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orfolio\"/>
    </mc:Choice>
  </mc:AlternateContent>
  <xr:revisionPtr revIDLastSave="0" documentId="13_ncr:1_{AD199A3E-19AB-480E-B069-CFD5712AC830}" xr6:coauthVersionLast="47" xr6:coauthVersionMax="47" xr10:uidLastSave="{00000000-0000-0000-0000-000000000000}"/>
  <bookViews>
    <workbookView xWindow="-120" yWindow="-120" windowWidth="20730" windowHeight="11040" xr2:uid="{FC845B08-EB11-4BF4-90B3-6318B566D6EC}"/>
  </bookViews>
  <sheets>
    <sheet name="datos" sheetId="1" r:id="rId1"/>
  </sheets>
  <definedNames>
    <definedName name="_xlnm._FilterDatabase" localSheetId="0" hidden="1">datos!$A$1:$J$3506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62" i="1" l="1"/>
  <c r="H3465" i="1" s="1"/>
  <c r="H3493" i="1" s="1"/>
  <c r="H3413" i="1"/>
  <c r="H3416" i="1" s="1"/>
  <c r="H3445" i="1" s="1"/>
  <c r="H3364" i="1"/>
  <c r="H3367" i="1" s="1"/>
  <c r="H3396" i="1" s="1"/>
  <c r="H3315" i="1"/>
  <c r="H3318" i="1" s="1"/>
  <c r="H3347" i="1" s="1"/>
  <c r="E3420" i="1"/>
  <c r="D3420" i="1"/>
  <c r="C3420" i="1"/>
  <c r="E3372" i="1"/>
  <c r="D3372" i="1"/>
  <c r="C3372" i="1"/>
  <c r="E3321" i="1"/>
  <c r="D3321" i="1"/>
  <c r="C3321" i="1"/>
  <c r="H3359" i="1" l="1"/>
  <c r="H3360" i="1"/>
  <c r="H3457" i="1"/>
  <c r="H3458" i="1"/>
  <c r="H3408" i="1"/>
  <c r="H3409" i="1"/>
  <c r="H3506" i="1"/>
  <c r="H3505" i="1"/>
  <c r="H3266" i="1" l="1"/>
  <c r="H3269" i="1" s="1"/>
  <c r="H3298" i="1" s="1"/>
  <c r="H3218" i="1"/>
  <c r="H3221" i="1" s="1"/>
  <c r="H3249" i="1" s="1"/>
  <c r="H3169" i="1"/>
  <c r="H3172" i="1" s="1"/>
  <c r="H3201" i="1" s="1"/>
  <c r="H3120" i="1"/>
  <c r="H3123" i="1" s="1"/>
  <c r="H3152" i="1" s="1"/>
  <c r="H3071" i="1"/>
  <c r="H3074" i="1" s="1"/>
  <c r="H3103" i="1" s="1"/>
  <c r="H3022" i="1"/>
  <c r="H3025" i="1" s="1"/>
  <c r="H3054" i="1" s="1"/>
  <c r="H2973" i="1"/>
  <c r="H2976" i="1" s="1"/>
  <c r="H3005" i="1" s="1"/>
  <c r="H2924" i="1"/>
  <c r="H2927" i="1" s="1"/>
  <c r="H2956" i="1" s="1"/>
  <c r="H2968" i="1" s="1"/>
  <c r="H2875" i="1"/>
  <c r="H2878" i="1" s="1"/>
  <c r="H2907" i="1" s="1"/>
  <c r="H2920" i="1" s="1"/>
  <c r="H2826" i="1"/>
  <c r="H2829" i="1" s="1"/>
  <c r="H2858" i="1" s="1"/>
  <c r="H2777" i="1"/>
  <c r="H2780" i="1" s="1"/>
  <c r="H2809" i="1" s="1"/>
  <c r="H2728" i="1"/>
  <c r="H2731" i="1" s="1"/>
  <c r="H2760" i="1" s="1"/>
  <c r="H2679" i="1"/>
  <c r="H2682" i="1" s="1"/>
  <c r="H2711" i="1" s="1"/>
  <c r="H2724" i="1" s="1"/>
  <c r="H2630" i="1"/>
  <c r="H2633" i="1" s="1"/>
  <c r="H2662" i="1" s="1"/>
  <c r="H2581" i="1"/>
  <c r="H2584" i="1" s="1"/>
  <c r="H2613" i="1" s="1"/>
  <c r="H2532" i="1"/>
  <c r="H2535" i="1" s="1"/>
  <c r="H2564" i="1" s="1"/>
  <c r="H2483" i="1"/>
  <c r="H2486" i="1" s="1"/>
  <c r="H2515" i="1" s="1"/>
  <c r="H2435" i="1"/>
  <c r="H2438" i="1" s="1"/>
  <c r="H2466" i="1" s="1"/>
  <c r="H2478" i="1" s="1"/>
  <c r="H2386" i="1"/>
  <c r="H2389" i="1" s="1"/>
  <c r="H2418" i="1" s="1"/>
  <c r="H2337" i="1"/>
  <c r="H2340" i="1" s="1"/>
  <c r="H2369" i="1" s="1"/>
  <c r="H2381" i="1" s="1"/>
  <c r="H2288" i="1"/>
  <c r="H2291" i="1" s="1"/>
  <c r="H2320" i="1" s="1"/>
  <c r="H2333" i="1" s="1"/>
  <c r="H2239" i="1"/>
  <c r="H2242" i="1" s="1"/>
  <c r="H2271" i="1" s="1"/>
  <c r="H2190" i="1"/>
  <c r="H2193" i="1" s="1"/>
  <c r="H2222" i="1" s="1"/>
  <c r="H2141" i="1"/>
  <c r="H2144" i="1" s="1"/>
  <c r="H2173" i="1" s="1"/>
  <c r="E3275" i="1"/>
  <c r="D3275" i="1"/>
  <c r="C3275" i="1"/>
  <c r="E3175" i="1"/>
  <c r="D3175" i="1"/>
  <c r="C3175" i="1"/>
  <c r="E3126" i="1"/>
  <c r="D3126" i="1"/>
  <c r="C3126" i="1"/>
  <c r="E3077" i="1"/>
  <c r="D3077" i="1"/>
  <c r="C3077" i="1"/>
  <c r="E3031" i="1"/>
  <c r="D3031" i="1"/>
  <c r="C3031" i="1"/>
  <c r="E2980" i="1"/>
  <c r="D2980" i="1"/>
  <c r="C2980" i="1"/>
  <c r="E2931" i="1"/>
  <c r="D2931" i="1"/>
  <c r="C2931" i="1"/>
  <c r="E2884" i="1"/>
  <c r="D2884" i="1"/>
  <c r="C2884" i="1"/>
  <c r="E2834" i="1"/>
  <c r="D2834" i="1"/>
  <c r="C2834" i="1"/>
  <c r="E2784" i="1"/>
  <c r="D2784" i="1"/>
  <c r="C2784" i="1"/>
  <c r="E2735" i="1"/>
  <c r="D2735" i="1"/>
  <c r="C2735" i="1"/>
  <c r="E2685" i="1"/>
  <c r="D2685" i="1"/>
  <c r="C2685" i="1"/>
  <c r="E2637" i="1"/>
  <c r="D2637" i="1"/>
  <c r="C2637" i="1"/>
  <c r="E2587" i="1"/>
  <c r="D2587" i="1"/>
  <c r="C2587" i="1"/>
  <c r="E2541" i="1"/>
  <c r="D2541" i="1"/>
  <c r="C2541" i="1"/>
  <c r="E2490" i="1"/>
  <c r="D2490" i="1"/>
  <c r="C2490" i="1"/>
  <c r="E2392" i="1"/>
  <c r="D2392" i="1"/>
  <c r="C2392" i="1"/>
  <c r="E2345" i="1"/>
  <c r="D2345" i="1"/>
  <c r="C2345" i="1"/>
  <c r="E2295" i="1"/>
  <c r="D2295" i="1"/>
  <c r="C2295" i="1"/>
  <c r="E2245" i="1"/>
  <c r="D2245" i="1"/>
  <c r="C2245" i="1"/>
  <c r="E2197" i="1"/>
  <c r="D2197" i="1"/>
  <c r="C2197" i="1"/>
  <c r="E2149" i="1"/>
  <c r="D2149" i="1"/>
  <c r="C2149" i="1"/>
  <c r="H2871" i="1" l="1"/>
  <c r="H2870" i="1"/>
  <c r="H2528" i="1"/>
  <c r="H2527" i="1"/>
  <c r="H2723" i="1"/>
  <c r="H3214" i="1"/>
  <c r="H3213" i="1"/>
  <c r="H2186" i="1"/>
  <c r="H2185" i="1"/>
  <c r="H2822" i="1"/>
  <c r="H2821" i="1"/>
  <c r="H2577" i="1"/>
  <c r="H2576" i="1"/>
  <c r="H3017" i="1"/>
  <c r="H3018" i="1"/>
  <c r="H3262" i="1"/>
  <c r="H3261" i="1"/>
  <c r="H2235" i="1"/>
  <c r="H2234" i="1"/>
  <c r="H3310" i="1"/>
  <c r="H3311" i="1"/>
  <c r="H2430" i="1"/>
  <c r="H2431" i="1"/>
  <c r="H2626" i="1"/>
  <c r="H2625" i="1"/>
  <c r="H3066" i="1"/>
  <c r="H3067" i="1"/>
  <c r="H2284" i="1"/>
  <c r="H2283" i="1"/>
  <c r="H2919" i="1"/>
  <c r="H2675" i="1"/>
  <c r="H2674" i="1"/>
  <c r="H2773" i="1"/>
  <c r="H2772" i="1"/>
  <c r="H3116" i="1"/>
  <c r="H3115" i="1"/>
  <c r="H2332" i="1"/>
  <c r="H2479" i="1"/>
  <c r="H3165" i="1"/>
  <c r="H3164" i="1"/>
  <c r="H2382" i="1"/>
  <c r="H2969" i="1"/>
  <c r="J2092" i="1" l="1"/>
  <c r="J2095" i="1" s="1"/>
  <c r="J2124" i="1" s="1"/>
  <c r="E2050" i="1"/>
  <c r="D2050" i="1"/>
  <c r="C2050" i="1"/>
  <c r="J2043" i="1"/>
  <c r="J2046" i="1" s="1"/>
  <c r="J2075" i="1" s="1"/>
  <c r="E2002" i="1"/>
  <c r="D2002" i="1"/>
  <c r="C2002" i="1"/>
  <c r="J1994" i="1"/>
  <c r="J1997" i="1" s="1"/>
  <c r="J2026" i="1" s="1"/>
  <c r="E1951" i="1"/>
  <c r="D1951" i="1"/>
  <c r="C1951" i="1"/>
  <c r="J1945" i="1"/>
  <c r="J1948" i="1" s="1"/>
  <c r="J1977" i="1" s="1"/>
  <c r="E1905" i="1"/>
  <c r="D1905" i="1"/>
  <c r="C1905" i="1"/>
  <c r="J1896" i="1"/>
  <c r="J1899" i="1" s="1"/>
  <c r="J1928" i="1" s="1"/>
  <c r="J1848" i="1"/>
  <c r="J1851" i="1" s="1"/>
  <c r="J1879" i="1" s="1"/>
  <c r="J1891" i="1" s="1"/>
  <c r="E1805" i="1"/>
  <c r="D1805" i="1"/>
  <c r="C1805" i="1"/>
  <c r="J1799" i="1"/>
  <c r="J1802" i="1" s="1"/>
  <c r="J1831" i="1" s="1"/>
  <c r="J1844" i="1" s="1"/>
  <c r="E1756" i="1"/>
  <c r="D1756" i="1"/>
  <c r="C1756" i="1"/>
  <c r="J1750" i="1"/>
  <c r="J1753" i="1" s="1"/>
  <c r="J1782" i="1" s="1"/>
  <c r="J1794" i="1" s="1"/>
  <c r="E1707" i="1"/>
  <c r="D1707" i="1"/>
  <c r="C1707" i="1"/>
  <c r="J1701" i="1"/>
  <c r="J1704" i="1" s="1"/>
  <c r="J1733" i="1" s="1"/>
  <c r="J1746" i="1" s="1"/>
  <c r="E1661" i="1"/>
  <c r="D1661" i="1"/>
  <c r="C1661" i="1"/>
  <c r="J1652" i="1"/>
  <c r="J1655" i="1" s="1"/>
  <c r="J1684" i="1" s="1"/>
  <c r="E1610" i="1"/>
  <c r="D1610" i="1"/>
  <c r="C1610" i="1"/>
  <c r="J1603" i="1"/>
  <c r="J1606" i="1" s="1"/>
  <c r="J1635" i="1" s="1"/>
  <c r="E1561" i="1"/>
  <c r="D1561" i="1"/>
  <c r="C1561" i="1"/>
  <c r="J1554" i="1"/>
  <c r="J1557" i="1" s="1"/>
  <c r="J1586" i="1" s="1"/>
  <c r="E1514" i="1"/>
  <c r="D1514" i="1"/>
  <c r="C1514" i="1"/>
  <c r="J1505" i="1"/>
  <c r="J1508" i="1" s="1"/>
  <c r="J1537" i="1" s="1"/>
  <c r="E1464" i="1"/>
  <c r="D1464" i="1"/>
  <c r="C1464" i="1"/>
  <c r="J1456" i="1"/>
  <c r="J1459" i="1" s="1"/>
  <c r="J1488" i="1" s="1"/>
  <c r="J1500" i="1" s="1"/>
  <c r="E1414" i="1"/>
  <c r="D1414" i="1"/>
  <c r="C1414" i="1"/>
  <c r="J1407" i="1"/>
  <c r="J1410" i="1" s="1"/>
  <c r="J1439" i="1" s="1"/>
  <c r="J1452" i="1" s="1"/>
  <c r="E1365" i="1"/>
  <c r="D1365" i="1"/>
  <c r="C1365" i="1"/>
  <c r="J1358" i="1"/>
  <c r="J1361" i="1" s="1"/>
  <c r="J1390" i="1" s="1"/>
  <c r="J1402" i="1" s="1"/>
  <c r="E1315" i="1"/>
  <c r="D1315" i="1"/>
  <c r="C1315" i="1"/>
  <c r="J1309" i="1"/>
  <c r="J1312" i="1" s="1"/>
  <c r="J1341" i="1" s="1"/>
  <c r="E1267" i="1"/>
  <c r="D1267" i="1"/>
  <c r="C1267" i="1"/>
  <c r="J1260" i="1"/>
  <c r="J1263" i="1" s="1"/>
  <c r="J1292" i="1" s="1"/>
  <c r="J1304" i="1" s="1"/>
  <c r="E1217" i="1"/>
  <c r="D1217" i="1"/>
  <c r="C1217" i="1"/>
  <c r="J1211" i="1"/>
  <c r="J1214" i="1" s="1"/>
  <c r="J1243" i="1" s="1"/>
  <c r="J1256" i="1" s="1"/>
  <c r="E1171" i="1"/>
  <c r="D1171" i="1"/>
  <c r="C1171" i="1"/>
  <c r="J1162" i="1"/>
  <c r="J1165" i="1" s="1"/>
  <c r="J1194" i="1" s="1"/>
  <c r="J1206" i="1" s="1"/>
  <c r="E1120" i="1"/>
  <c r="D1120" i="1"/>
  <c r="C1120" i="1"/>
  <c r="J1113" i="1"/>
  <c r="J1116" i="1" s="1"/>
  <c r="J1145" i="1" s="1"/>
  <c r="J1158" i="1" s="1"/>
  <c r="J1065" i="1"/>
  <c r="J1068" i="1" s="1"/>
  <c r="J1096" i="1" s="1"/>
  <c r="E1022" i="1"/>
  <c r="D1022" i="1"/>
  <c r="C1022" i="1"/>
  <c r="J1016" i="1"/>
  <c r="J1019" i="1" s="1"/>
  <c r="J1048" i="1" s="1"/>
  <c r="E975" i="1"/>
  <c r="D975" i="1"/>
  <c r="C975" i="1"/>
  <c r="J967" i="1"/>
  <c r="J970" i="1" s="1"/>
  <c r="J999" i="1" s="1"/>
  <c r="E925" i="1"/>
  <c r="D925" i="1"/>
  <c r="C925" i="1"/>
  <c r="J918" i="1"/>
  <c r="J921" i="1" s="1"/>
  <c r="J950" i="1" s="1"/>
  <c r="E875" i="1"/>
  <c r="D875" i="1"/>
  <c r="C875" i="1"/>
  <c r="J869" i="1"/>
  <c r="J872" i="1" s="1"/>
  <c r="J901" i="1" s="1"/>
  <c r="J913" i="1" s="1"/>
  <c r="E827" i="1"/>
  <c r="D827" i="1"/>
  <c r="C827" i="1"/>
  <c r="J820" i="1"/>
  <c r="J823" i="1" s="1"/>
  <c r="J852" i="1" s="1"/>
  <c r="J865" i="1" s="1"/>
  <c r="E779" i="1"/>
  <c r="D779" i="1"/>
  <c r="C779" i="1"/>
  <c r="J771" i="1"/>
  <c r="J774" i="1" s="1"/>
  <c r="J803" i="1" s="1"/>
  <c r="J815" i="1" s="1"/>
  <c r="I147" i="1"/>
  <c r="I150" i="1" s="1"/>
  <c r="I176" i="1" s="1"/>
  <c r="I100" i="1"/>
  <c r="I103" i="1" s="1"/>
  <c r="I130" i="1" s="1"/>
  <c r="I53" i="1"/>
  <c r="I56" i="1" s="1"/>
  <c r="I83" i="1" s="1"/>
  <c r="I5" i="1"/>
  <c r="I8" i="1" s="1"/>
  <c r="I36" i="1" s="1"/>
  <c r="J864" i="1" l="1"/>
  <c r="J1403" i="1"/>
  <c r="J1745" i="1"/>
  <c r="J1795" i="1"/>
  <c r="J1843" i="1"/>
  <c r="J1157" i="1"/>
  <c r="J1501" i="1"/>
  <c r="J1207" i="1"/>
  <c r="J1255" i="1"/>
  <c r="J1012" i="1"/>
  <c r="J1011" i="1"/>
  <c r="J1697" i="1"/>
  <c r="J1696" i="1"/>
  <c r="J1941" i="1"/>
  <c r="J1940" i="1"/>
  <c r="J1354" i="1"/>
  <c r="J1353" i="1"/>
  <c r="J963" i="1"/>
  <c r="J962" i="1"/>
  <c r="J1060" i="1"/>
  <c r="J1061" i="1"/>
  <c r="J1550" i="1"/>
  <c r="J1549" i="1"/>
  <c r="J1892" i="1"/>
  <c r="J1989" i="1"/>
  <c r="J1990" i="1"/>
  <c r="J2038" i="1"/>
  <c r="J2039" i="1"/>
  <c r="J2087" i="1"/>
  <c r="J2088" i="1"/>
  <c r="J2137" i="1"/>
  <c r="J2136" i="1"/>
  <c r="J1109" i="1"/>
  <c r="J1108" i="1"/>
  <c r="J1305" i="1"/>
  <c r="J1647" i="1"/>
  <c r="J1648" i="1"/>
  <c r="J816" i="1"/>
  <c r="J1451" i="1"/>
  <c r="J914" i="1"/>
  <c r="J1599" i="1"/>
  <c r="J1598" i="1"/>
  <c r="I143" i="1"/>
  <c r="I142" i="1"/>
  <c r="I95" i="1"/>
  <c r="I96" i="1"/>
  <c r="I49" i="1"/>
  <c r="I48" i="1"/>
  <c r="I189" i="1"/>
  <c r="I188" i="1"/>
</calcChain>
</file>

<file path=xl/sharedStrings.xml><?xml version="1.0" encoding="utf-8"?>
<sst xmlns="http://schemas.openxmlformats.org/spreadsheetml/2006/main" count="20314" uniqueCount="85">
  <si>
    <t>Ventas</t>
  </si>
  <si>
    <t>Gastos de Marketing</t>
  </si>
  <si>
    <t>Marketing</t>
  </si>
  <si>
    <t>Reintegro de Marketing</t>
  </si>
  <si>
    <t>Alquileres</t>
  </si>
  <si>
    <t>Alquiler</t>
  </si>
  <si>
    <t>Expensas</t>
  </si>
  <si>
    <t>Mantenimiento Equip. TIC</t>
  </si>
  <si>
    <t>Matenimiento de Edificio</t>
  </si>
  <si>
    <t>Mantenimiento de Equipos</t>
  </si>
  <si>
    <t>Administracion Central</t>
  </si>
  <si>
    <t>Royalties</t>
  </si>
  <si>
    <t>Depreciacion y Amortizacion</t>
  </si>
  <si>
    <t>Gastos Pré Operacionales (Apertura)</t>
  </si>
  <si>
    <t>Intereses Bancarios</t>
  </si>
  <si>
    <t>Tasa de  Préstamos/ Aporte de Capital</t>
  </si>
  <si>
    <t>Gastos Bancarios</t>
  </si>
  <si>
    <t>Otros Extraordinário Cash</t>
  </si>
  <si>
    <t>Baja de Activos</t>
  </si>
  <si>
    <t>Provision Juicios Laborales</t>
  </si>
  <si>
    <t>Provision de Pasivo Laboral</t>
  </si>
  <si>
    <t>Otros Extraordinário No Cash</t>
  </si>
  <si>
    <t>Diferencia Cambiaria</t>
  </si>
  <si>
    <t>Sucursal</t>
  </si>
  <si>
    <t>Julio</t>
  </si>
  <si>
    <t>Cuentas</t>
  </si>
  <si>
    <t>Tipo</t>
  </si>
  <si>
    <t>Costo</t>
  </si>
  <si>
    <t>Mantenimiento</t>
  </si>
  <si>
    <t>Royaltie</t>
  </si>
  <si>
    <t>Gastos Operativos</t>
  </si>
  <si>
    <t>SubCuenta</t>
  </si>
  <si>
    <t>Fecha</t>
  </si>
  <si>
    <t>Impuestos a la Renta</t>
  </si>
  <si>
    <t>Extraordinário Cash</t>
  </si>
  <si>
    <t>Extraordinário No Cash</t>
  </si>
  <si>
    <t>Provision Retencion Royalties</t>
  </si>
  <si>
    <t>EBITDA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</si>
  <si>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</si>
  <si>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</si>
  <si>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</si>
  <si>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</si>
  <si>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</si>
  <si>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</si>
  <si>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</si>
  <si>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</si>
  <si>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</si>
  <si>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</si>
  <si>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</si>
  <si>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PPTO</t>
  </si>
  <si>
    <t>Provisiones</t>
  </si>
  <si>
    <t>Depreciacion</t>
  </si>
  <si>
    <t>Margen</t>
  </si>
  <si>
    <t>Contribucion</t>
  </si>
  <si>
    <t>Resultado Operativo</t>
  </si>
  <si>
    <t>Resultado Neto</t>
  </si>
  <si>
    <t>ACT</t>
  </si>
  <si>
    <t>AA</t>
  </si>
  <si>
    <t>Periodo</t>
  </si>
  <si>
    <t>G-23</t>
  </si>
  <si>
    <t>Anual</t>
  </si>
  <si>
    <t>Costo Receta</t>
  </si>
  <si>
    <t>Costo AFR</t>
  </si>
  <si>
    <t>Gastos Personal</t>
  </si>
  <si>
    <t>Gastos Generales</t>
  </si>
  <si>
    <t>Mantenimiento de Edificio</t>
  </si>
  <si>
    <t>Gasto 1</t>
  </si>
  <si>
    <t>Gasto 2</t>
  </si>
  <si>
    <t>Gasto 3</t>
  </si>
  <si>
    <t>Gasto 4</t>
  </si>
  <si>
    <t>Gasto 5</t>
  </si>
  <si>
    <t>Gasto 6</t>
  </si>
  <si>
    <t>Gasto 7</t>
  </si>
  <si>
    <t>Gasto 8</t>
  </si>
  <si>
    <t>Gasto 9</t>
  </si>
  <si>
    <t>Gasto 10</t>
  </si>
  <si>
    <t>Gasto 11</t>
  </si>
  <si>
    <t>Gasto 12</t>
  </si>
  <si>
    <t>Gasto 13</t>
  </si>
  <si>
    <t>Gasto 14</t>
  </si>
  <si>
    <t>Gasto 15</t>
  </si>
  <si>
    <t xml:space="preserve">Gasto 15 </t>
  </si>
  <si>
    <t>Local 1</t>
  </si>
  <si>
    <t>Local 2</t>
  </si>
  <si>
    <t>Local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</si>
</sst>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2" fillId="0" borderId="0" xfId="1" applyNumberFormat="1" applyFont="1" applyFill="1" applyBorder="1"/>
    <xf numFmtId="0" fontId="3" fillId="0" borderId="0" xfId="0" applyFont="1"/>
    <xf numFmtId="165" fontId="0" fillId="0" borderId="0" xfId="1" applyNumberFormat="1" applyFont="1" applyFill="1"/>
    <xf numFmtId="14" fontId="0" fillId="0" borderId="0" xfId="0" applyNumberFormat="1"/>
    <xf numFmtId="165" fontId="3" fillId="0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0740-0260-41A4-9AFF-4169E5FDBC0B}">
  <dimension ref="A1:J3506"/>
  <sheetViews>
    <sheetView showGridLines="0" tabSelected="1" zoomScale="80" zoomScaleNormal="80" workbookViewId="0">
      <pane ySplit="1" topLeftCell="A2" activePane="bottomLeft" state="frozen"/>
      <selection activeCell="G35" sqref="G35"/>
      <selection pane="bottomLeft" activeCell="D3" sqref="D1:D1048576"/>
    </sheetView>
  </sheetViews>
  <sheetFormatPr baseColWidth="10" defaultRowHeight="15" x14ac:dyDescent="0.25"/>
  <cols>
    <col min="1" max="1" width="6" bestFit="1" customWidth="1"/>
    <col min="2" max="2" width="7.7109375" bestFit="1" customWidth="1"/>
    <col min="3" max="3" width="11.140625" bestFit="1" customWidth="1"/>
    <col min="4" max="4" width="13.28515625" bestFit="1" customWidth="1"/>
    <col min="5" max="5" width="21" bestFit="1" customWidth="1"/>
    <col min="6" max="7" width="34" bestFit="1" customWidth="1"/>
    <col min="8" max="8" width="13.7109375" style="3" bestFit="1" customWidth="1"/>
    <col min="9" max="9" width="12.42578125" style="3" bestFit="1" customWidth="1"/>
    <col min="10" max="10" width="14" style="3" bestFit="1" customWidth="1"/>
  </cols>
  <sheetData>
    <row r="1" spans="1:10" s="2" customFormat="1" x14ac:dyDescent="0.25">
      <c r="A1" s="2" t="s">
        <v>60</v>
      </c>
      <c r="B1" s="2" t="s">
        <v>58</v>
      </c>
      <c r="C1" s="2" t="s">
        <v>32</v>
      </c>
      <c r="D1" s="2" t="s">
        <v>23</v>
      </c>
      <c r="E1" s="2" t="s">
        <v>25</v>
      </c>
      <c r="F1" s="2" t="s">
        <v>31</v>
      </c>
      <c r="G1" s="2" t="s">
        <v>26</v>
      </c>
      <c r="H1" s="5" t="s">
        <v>56</v>
      </c>
      <c r="I1" s="5" t="s">
        <v>57</v>
      </c>
      <c r="J1" s="5" t="s">
        <v>49</v>
      </c>
    </row>
    <row r="2" spans="1:10" x14ac:dyDescent="0.25">
      <c r="A2">
        <v>2022</v>
      </c>
      <c r="B2" t="s">
        <v>59</v>
      </c>
      <c r="C2" s="4" t="s">
        <v>41</v>
      </c>
      <c r="D2" t="s">
        <v>82</v>
      </c>
      <c r="E2" t="s">
        <v>0</v>
      </c>
      <c r="F2" t="s">
        <v>0</v>
      </c>
      <c r="G2" t="s">
        <v>0</v>
      </c>
      <c r="I2" s="1">
        <v>478688719</v>
      </c>
    </row>
    <row r="3" spans="1:10" x14ac:dyDescent="0.25">
      <c r="A3">
        <v>2022</v>
      </c>
      <c r="B3" t="s">
        <v>59</v>
      </c>
      <c r="C3" s="4" t="s">
        <v>41</v>
      </c>
      <c r="D3" t="s">
        <v>82</v>
      </c>
      <c r="E3" t="s">
        <v>27</v>
      </c>
      <c r="F3" t="s">
        <v>61</v>
      </c>
      <c r="G3" t="s">
        <v>61</v>
      </c>
      <c r="I3" s="1">
        <v>-175302267.02656403</v>
      </c>
    </row>
    <row r="4" spans="1:10" x14ac:dyDescent="0.25">
      <c r="A4">
        <v>2022</v>
      </c>
      <c r="B4" t="s">
        <v>59</v>
      </c>
      <c r="C4" s="4" t="s">
        <v>41</v>
      </c>
      <c r="D4" t="s">
        <v>82</v>
      </c>
      <c r="E4" t="s">
        <v>27</v>
      </c>
      <c r="F4" t="s">
        <v>62</v>
      </c>
      <c r="G4" t="s">
        <v>62</v>
      </c>
      <c r="I4" s="1">
        <v>-4002522.1286493498</v>
      </c>
    </row>
    <row r="5" spans="1:10" x14ac:dyDescent="0.25">
      <c r="A5">
        <v>2022</v>
      </c>
      <c r="B5" t="s">
        <v>59</v>
      </c>
      <c r="C5" s="4" t="s">
        <v>41</v>
      </c>
      <c r="D5" t="s">
        <v>82</v>
      </c>
      <c r="E5" t="s">
        <v>52</v>
      </c>
      <c r="I5" s="1">
        <f>SUM(I2:I4)</f>
        <v>299383929.84478664</v>
      </c>
    </row>
    <row r="6" spans="1:10" x14ac:dyDescent="0.25">
      <c r="A6">
        <v>2022</v>
      </c>
      <c r="B6" t="s">
        <v>59</v>
      </c>
      <c r="C6" s="4" t="s">
        <v>41</v>
      </c>
      <c r="D6" t="s">
        <v>82</v>
      </c>
      <c r="E6" t="s">
        <v>2</v>
      </c>
      <c r="F6" t="s">
        <v>1</v>
      </c>
      <c r="G6" t="s">
        <v>1</v>
      </c>
      <c r="I6" s="1">
        <v>-5123124</v>
      </c>
    </row>
    <row r="7" spans="1:10" x14ac:dyDescent="0.25">
      <c r="A7">
        <v>2022</v>
      </c>
      <c r="B7" t="s">
        <v>59</v>
      </c>
      <c r="C7" s="4" t="s">
        <v>41</v>
      </c>
      <c r="D7" t="s">
        <v>82</v>
      </c>
      <c r="E7" t="s">
        <v>2</v>
      </c>
      <c r="F7" t="s">
        <v>3</v>
      </c>
      <c r="G7" t="s">
        <v>3</v>
      </c>
      <c r="I7" s="1">
        <v>0</v>
      </c>
    </row>
    <row r="8" spans="1:10" x14ac:dyDescent="0.25">
      <c r="A8">
        <v>2022</v>
      </c>
      <c r="B8" t="s">
        <v>59</v>
      </c>
      <c r="C8" s="4" t="s">
        <v>41</v>
      </c>
      <c r="D8" t="s">
        <v>82</v>
      </c>
      <c r="E8" t="s">
        <v>53</v>
      </c>
      <c r="I8" s="1">
        <f>SUM(I5:I7)</f>
        <v>294260805.84478664</v>
      </c>
    </row>
    <row r="9" spans="1:10" x14ac:dyDescent="0.25">
      <c r="A9">
        <v>2022</v>
      </c>
      <c r="B9" t="s">
        <v>59</v>
      </c>
      <c r="C9" s="4" t="s">
        <v>41</v>
      </c>
      <c r="D9" t="s">
        <v>82</v>
      </c>
      <c r="E9" t="s">
        <v>30</v>
      </c>
      <c r="F9" t="s">
        <v>63</v>
      </c>
      <c r="G9" t="s">
        <v>66</v>
      </c>
      <c r="I9" s="1">
        <v>-25223820</v>
      </c>
    </row>
    <row r="10" spans="1:10" x14ac:dyDescent="0.25">
      <c r="A10">
        <v>2022</v>
      </c>
      <c r="B10" t="s">
        <v>59</v>
      </c>
      <c r="C10" s="4" t="s">
        <v>41</v>
      </c>
      <c r="D10" t="s">
        <v>82</v>
      </c>
      <c r="E10" t="s">
        <v>30</v>
      </c>
      <c r="F10" t="s">
        <v>63</v>
      </c>
      <c r="G10" t="s">
        <v>67</v>
      </c>
      <c r="I10" s="1">
        <v>-9060863</v>
      </c>
    </row>
    <row r="11" spans="1:10" x14ac:dyDescent="0.25">
      <c r="A11">
        <v>2022</v>
      </c>
      <c r="B11" t="s">
        <v>59</v>
      </c>
      <c r="C11" s="4" t="s">
        <v>41</v>
      </c>
      <c r="D11" t="s">
        <v>82</v>
      </c>
      <c r="E11" t="s">
        <v>30</v>
      </c>
      <c r="F11" t="s">
        <v>63</v>
      </c>
      <c r="G11" t="s">
        <v>68</v>
      </c>
      <c r="I11" s="1">
        <v>-3411888</v>
      </c>
    </row>
    <row r="12" spans="1:10" x14ac:dyDescent="0.25">
      <c r="A12">
        <v>2022</v>
      </c>
      <c r="B12" t="s">
        <v>59</v>
      </c>
      <c r="C12" s="4" t="s">
        <v>41</v>
      </c>
      <c r="D12" t="s">
        <v>82</v>
      </c>
      <c r="E12" t="s">
        <v>30</v>
      </c>
      <c r="F12" t="s">
        <v>63</v>
      </c>
      <c r="G12" t="s">
        <v>69</v>
      </c>
      <c r="I12" s="1">
        <v>-1219733</v>
      </c>
    </row>
    <row r="13" spans="1:10" x14ac:dyDescent="0.25">
      <c r="A13">
        <v>2022</v>
      </c>
      <c r="B13" t="s">
        <v>59</v>
      </c>
      <c r="C13" s="4" t="s">
        <v>41</v>
      </c>
      <c r="D13" t="s">
        <v>82</v>
      </c>
      <c r="E13" t="s">
        <v>30</v>
      </c>
      <c r="F13" t="s">
        <v>63</v>
      </c>
      <c r="G13" t="s">
        <v>70</v>
      </c>
      <c r="I13" s="1">
        <v>-915732</v>
      </c>
    </row>
    <row r="14" spans="1:10" x14ac:dyDescent="0.25">
      <c r="A14">
        <v>2022</v>
      </c>
      <c r="B14" t="s">
        <v>59</v>
      </c>
      <c r="C14" s="4" t="s">
        <v>41</v>
      </c>
      <c r="D14" t="s">
        <v>82</v>
      </c>
      <c r="E14" t="s">
        <v>30</v>
      </c>
      <c r="F14" t="s">
        <v>64</v>
      </c>
      <c r="G14" t="s">
        <v>66</v>
      </c>
      <c r="I14" s="1">
        <v>-1546818</v>
      </c>
    </row>
    <row r="15" spans="1:10" x14ac:dyDescent="0.25">
      <c r="A15">
        <v>2022</v>
      </c>
      <c r="B15" t="s">
        <v>59</v>
      </c>
      <c r="C15" s="4" t="s">
        <v>41</v>
      </c>
      <c r="D15" t="s">
        <v>82</v>
      </c>
      <c r="E15" t="s">
        <v>30</v>
      </c>
      <c r="F15" t="s">
        <v>64</v>
      </c>
      <c r="G15" t="s">
        <v>67</v>
      </c>
      <c r="I15" s="1">
        <v>-2710881</v>
      </c>
    </row>
    <row r="16" spans="1:10" x14ac:dyDescent="0.25">
      <c r="A16">
        <v>2022</v>
      </c>
      <c r="B16" t="s">
        <v>59</v>
      </c>
      <c r="C16" s="4" t="s">
        <v>41</v>
      </c>
      <c r="D16" t="s">
        <v>82</v>
      </c>
      <c r="E16" t="s">
        <v>30</v>
      </c>
      <c r="F16" t="s">
        <v>64</v>
      </c>
      <c r="G16" t="s">
        <v>72</v>
      </c>
      <c r="I16" s="1">
        <v>-12347891</v>
      </c>
    </row>
    <row r="17" spans="1:9" x14ac:dyDescent="0.25">
      <c r="A17">
        <v>2022</v>
      </c>
      <c r="B17" t="s">
        <v>59</v>
      </c>
      <c r="C17" s="4" t="s">
        <v>41</v>
      </c>
      <c r="D17" t="s">
        <v>82</v>
      </c>
      <c r="E17" t="s">
        <v>30</v>
      </c>
      <c r="F17" t="s">
        <v>64</v>
      </c>
      <c r="G17" t="s">
        <v>69</v>
      </c>
      <c r="I17" s="1">
        <v>-52500</v>
      </c>
    </row>
    <row r="18" spans="1:9" x14ac:dyDescent="0.25">
      <c r="A18">
        <v>2022</v>
      </c>
      <c r="B18" t="s">
        <v>59</v>
      </c>
      <c r="C18" s="4" t="s">
        <v>41</v>
      </c>
      <c r="D18" t="s">
        <v>82</v>
      </c>
      <c r="E18" t="s">
        <v>30</v>
      </c>
      <c r="F18" t="s">
        <v>64</v>
      </c>
      <c r="G18" t="s">
        <v>73</v>
      </c>
      <c r="I18" s="1">
        <v>-609146.72727272729</v>
      </c>
    </row>
    <row r="19" spans="1:9" x14ac:dyDescent="0.25">
      <c r="A19">
        <v>2022</v>
      </c>
      <c r="B19" t="s">
        <v>59</v>
      </c>
      <c r="C19" s="4" t="s">
        <v>41</v>
      </c>
      <c r="D19" t="s">
        <v>82</v>
      </c>
      <c r="E19" t="s">
        <v>30</v>
      </c>
      <c r="F19" t="s">
        <v>64</v>
      </c>
      <c r="G19" t="s">
        <v>70</v>
      </c>
      <c r="I19" s="1">
        <v>-579635</v>
      </c>
    </row>
    <row r="20" spans="1:9" x14ac:dyDescent="0.25">
      <c r="A20">
        <v>2022</v>
      </c>
      <c r="B20" t="s">
        <v>59</v>
      </c>
      <c r="C20" s="4" t="s">
        <v>41</v>
      </c>
      <c r="D20" t="s">
        <v>82</v>
      </c>
      <c r="E20" t="s">
        <v>30</v>
      </c>
      <c r="F20" t="s">
        <v>64</v>
      </c>
      <c r="G20" t="s">
        <v>74</v>
      </c>
      <c r="I20" s="1">
        <v>-6344546</v>
      </c>
    </row>
    <row r="21" spans="1:9" x14ac:dyDescent="0.25">
      <c r="A21">
        <v>2022</v>
      </c>
      <c r="B21" t="s">
        <v>59</v>
      </c>
      <c r="C21" s="4" t="s">
        <v>41</v>
      </c>
      <c r="D21" t="s">
        <v>82</v>
      </c>
      <c r="E21" t="s">
        <v>30</v>
      </c>
      <c r="F21" t="s">
        <v>64</v>
      </c>
      <c r="G21" t="s">
        <v>75</v>
      </c>
      <c r="I21" s="1">
        <v>-67000</v>
      </c>
    </row>
    <row r="22" spans="1:9" x14ac:dyDescent="0.25">
      <c r="A22">
        <v>2022</v>
      </c>
      <c r="B22" t="s">
        <v>59</v>
      </c>
      <c r="C22" s="4" t="s">
        <v>41</v>
      </c>
      <c r="D22" t="s">
        <v>82</v>
      </c>
      <c r="E22" t="s">
        <v>30</v>
      </c>
      <c r="F22" t="s">
        <v>64</v>
      </c>
      <c r="G22" t="s">
        <v>76</v>
      </c>
      <c r="I22" s="1">
        <v>-469947</v>
      </c>
    </row>
    <row r="23" spans="1:9" x14ac:dyDescent="0.25">
      <c r="A23">
        <v>2022</v>
      </c>
      <c r="B23" t="s">
        <v>59</v>
      </c>
      <c r="C23" s="4" t="s">
        <v>41</v>
      </c>
      <c r="D23" t="s">
        <v>82</v>
      </c>
      <c r="E23" t="s">
        <v>30</v>
      </c>
      <c r="F23" t="s">
        <v>64</v>
      </c>
      <c r="G23" t="s">
        <v>77</v>
      </c>
      <c r="I23" s="1">
        <v>-945454</v>
      </c>
    </row>
    <row r="24" spans="1:9" x14ac:dyDescent="0.25">
      <c r="A24">
        <v>2022</v>
      </c>
      <c r="B24" t="s">
        <v>59</v>
      </c>
      <c r="C24" s="4" t="s">
        <v>41</v>
      </c>
      <c r="D24" t="s">
        <v>82</v>
      </c>
      <c r="E24" t="s">
        <v>30</v>
      </c>
      <c r="F24" t="s">
        <v>64</v>
      </c>
      <c r="G24" t="s">
        <v>78</v>
      </c>
      <c r="I24" s="1">
        <v>-70000</v>
      </c>
    </row>
    <row r="25" spans="1:9" x14ac:dyDescent="0.25">
      <c r="A25">
        <v>2022</v>
      </c>
      <c r="B25" t="s">
        <v>59</v>
      </c>
      <c r="C25" s="4" t="s">
        <v>41</v>
      </c>
      <c r="D25" t="s">
        <v>82</v>
      </c>
      <c r="E25" t="s">
        <v>30</v>
      </c>
      <c r="F25" t="s">
        <v>64</v>
      </c>
      <c r="G25" t="s">
        <v>79</v>
      </c>
      <c r="I25" s="1">
        <v>-586999</v>
      </c>
    </row>
    <row r="26" spans="1:9" x14ac:dyDescent="0.25">
      <c r="A26">
        <v>2022</v>
      </c>
      <c r="B26" t="s">
        <v>59</v>
      </c>
      <c r="C26" s="4" t="s">
        <v>41</v>
      </c>
      <c r="D26" t="s">
        <v>82</v>
      </c>
      <c r="E26" t="s">
        <v>30</v>
      </c>
      <c r="F26" t="s">
        <v>64</v>
      </c>
      <c r="G26" t="s">
        <v>80</v>
      </c>
      <c r="I26" s="1">
        <v>-20364</v>
      </c>
    </row>
    <row r="27" spans="1:9" x14ac:dyDescent="0.25">
      <c r="A27">
        <v>2022</v>
      </c>
      <c r="B27" t="s">
        <v>59</v>
      </c>
      <c r="C27" s="4" t="s">
        <v>41</v>
      </c>
      <c r="D27" t="s">
        <v>82</v>
      </c>
      <c r="E27" t="s">
        <v>5</v>
      </c>
      <c r="F27" t="s">
        <v>4</v>
      </c>
      <c r="G27" t="s">
        <v>4</v>
      </c>
      <c r="I27" s="1">
        <v>-31192951</v>
      </c>
    </row>
    <row r="28" spans="1:9" x14ac:dyDescent="0.25">
      <c r="A28">
        <v>2022</v>
      </c>
      <c r="B28" t="s">
        <v>59</v>
      </c>
      <c r="C28" s="4" t="s">
        <v>41</v>
      </c>
      <c r="D28" t="s">
        <v>82</v>
      </c>
      <c r="E28" t="s">
        <v>5</v>
      </c>
      <c r="F28" t="s">
        <v>6</v>
      </c>
      <c r="G28" t="s">
        <v>6</v>
      </c>
      <c r="I28" s="1">
        <v>0</v>
      </c>
    </row>
    <row r="29" spans="1:9" x14ac:dyDescent="0.25">
      <c r="A29">
        <v>2022</v>
      </c>
      <c r="B29" t="s">
        <v>59</v>
      </c>
      <c r="C29" s="4" t="s">
        <v>41</v>
      </c>
      <c r="D29" t="s">
        <v>82</v>
      </c>
      <c r="E29" t="s">
        <v>28</v>
      </c>
      <c r="F29" t="s">
        <v>7</v>
      </c>
      <c r="G29" t="s">
        <v>7</v>
      </c>
      <c r="I29" s="1">
        <v>0</v>
      </c>
    </row>
    <row r="30" spans="1:9" x14ac:dyDescent="0.25">
      <c r="A30">
        <v>2022</v>
      </c>
      <c r="B30" t="s">
        <v>59</v>
      </c>
      <c r="C30" s="4" t="s">
        <v>41</v>
      </c>
      <c r="D30" t="s">
        <v>82</v>
      </c>
      <c r="E30" t="s">
        <v>28</v>
      </c>
      <c r="F30" t="s">
        <v>8</v>
      </c>
      <c r="G30" t="s">
        <v>65</v>
      </c>
      <c r="I30" s="1">
        <v>-240364</v>
      </c>
    </row>
    <row r="31" spans="1:9" x14ac:dyDescent="0.25">
      <c r="A31">
        <v>2022</v>
      </c>
      <c r="B31" t="s">
        <v>59</v>
      </c>
      <c r="C31" s="4" t="s">
        <v>41</v>
      </c>
      <c r="D31" t="s">
        <v>82</v>
      </c>
      <c r="E31" t="s">
        <v>28</v>
      </c>
      <c r="F31" t="s">
        <v>9</v>
      </c>
      <c r="G31" t="s">
        <v>9</v>
      </c>
      <c r="I31" s="1">
        <v>-181818</v>
      </c>
    </row>
    <row r="32" spans="1:9" x14ac:dyDescent="0.25">
      <c r="A32">
        <v>2022</v>
      </c>
      <c r="B32" t="s">
        <v>59</v>
      </c>
      <c r="C32" s="4" t="s">
        <v>41</v>
      </c>
      <c r="D32" t="s">
        <v>82</v>
      </c>
      <c r="E32" t="s">
        <v>10</v>
      </c>
      <c r="F32" t="s">
        <v>10</v>
      </c>
      <c r="G32" t="s">
        <v>10</v>
      </c>
      <c r="I32" s="1">
        <v>-37996907</v>
      </c>
    </row>
    <row r="33" spans="1:9" x14ac:dyDescent="0.25">
      <c r="A33">
        <v>2022</v>
      </c>
      <c r="B33" t="s">
        <v>59</v>
      </c>
      <c r="C33" s="4" t="s">
        <v>41</v>
      </c>
      <c r="D33" t="s">
        <v>82</v>
      </c>
      <c r="E33" t="s">
        <v>29</v>
      </c>
      <c r="F33" t="s">
        <v>11</v>
      </c>
      <c r="G33" t="s">
        <v>11</v>
      </c>
      <c r="I33" s="1">
        <v>-27463014</v>
      </c>
    </row>
    <row r="34" spans="1:9" x14ac:dyDescent="0.25">
      <c r="A34">
        <v>2022</v>
      </c>
      <c r="B34" t="s">
        <v>59</v>
      </c>
      <c r="C34" s="4" t="s">
        <v>41</v>
      </c>
      <c r="D34" t="s">
        <v>82</v>
      </c>
      <c r="E34" t="s">
        <v>51</v>
      </c>
      <c r="F34" t="s">
        <v>12</v>
      </c>
      <c r="G34" t="s">
        <v>12</v>
      </c>
      <c r="I34" s="1">
        <v>0</v>
      </c>
    </row>
    <row r="35" spans="1:9" x14ac:dyDescent="0.25">
      <c r="A35">
        <v>2022</v>
      </c>
      <c r="B35" t="s">
        <v>59</v>
      </c>
      <c r="C35" s="4" t="s">
        <v>41</v>
      </c>
      <c r="D35" t="s">
        <v>82</v>
      </c>
      <c r="E35" t="s">
        <v>51</v>
      </c>
      <c r="F35" t="s">
        <v>13</v>
      </c>
      <c r="G35" t="s">
        <v>13</v>
      </c>
      <c r="I35" s="1">
        <v>0</v>
      </c>
    </row>
    <row r="36" spans="1:9" x14ac:dyDescent="0.25">
      <c r="A36">
        <v>2022</v>
      </c>
      <c r="B36" t="s">
        <v>59</v>
      </c>
      <c r="C36" s="4" t="s">
        <v>41</v>
      </c>
      <c r="D36" t="s">
        <v>82</v>
      </c>
      <c r="E36" t="s">
        <v>54</v>
      </c>
      <c r="I36" s="1">
        <f>SUM(I7:I35)</f>
        <v>131002534.11751392</v>
      </c>
    </row>
    <row r="37" spans="1:9" x14ac:dyDescent="0.25">
      <c r="A37">
        <v>2022</v>
      </c>
      <c r="B37" t="s">
        <v>59</v>
      </c>
      <c r="C37" s="4" t="s">
        <v>41</v>
      </c>
      <c r="D37" t="s">
        <v>82</v>
      </c>
      <c r="E37" t="s">
        <v>33</v>
      </c>
      <c r="F37" t="s">
        <v>33</v>
      </c>
      <c r="G37" t="s">
        <v>33</v>
      </c>
      <c r="I37" s="1">
        <v>-11638420.111751392</v>
      </c>
    </row>
    <row r="38" spans="1:9" x14ac:dyDescent="0.25">
      <c r="A38">
        <v>2022</v>
      </c>
      <c r="B38" t="s">
        <v>59</v>
      </c>
      <c r="C38" s="4" t="s">
        <v>41</v>
      </c>
      <c r="D38" t="s">
        <v>82</v>
      </c>
      <c r="E38" t="s">
        <v>34</v>
      </c>
      <c r="F38" t="s">
        <v>14</v>
      </c>
      <c r="G38" t="s">
        <v>14</v>
      </c>
      <c r="I38" s="1">
        <v>0</v>
      </c>
    </row>
    <row r="39" spans="1:9" x14ac:dyDescent="0.25">
      <c r="A39">
        <v>2022</v>
      </c>
      <c r="B39" t="s">
        <v>59</v>
      </c>
      <c r="C39" s="4" t="s">
        <v>41</v>
      </c>
      <c r="D39" t="s">
        <v>82</v>
      </c>
      <c r="E39" t="s">
        <v>34</v>
      </c>
      <c r="F39" t="s">
        <v>15</v>
      </c>
      <c r="G39" t="s">
        <v>15</v>
      </c>
      <c r="I39" s="1">
        <v>0</v>
      </c>
    </row>
    <row r="40" spans="1:9" x14ac:dyDescent="0.25">
      <c r="A40">
        <v>2022</v>
      </c>
      <c r="B40" t="s">
        <v>59</v>
      </c>
      <c r="C40" s="4" t="s">
        <v>41</v>
      </c>
      <c r="D40" t="s">
        <v>82</v>
      </c>
      <c r="E40" t="s">
        <v>34</v>
      </c>
      <c r="F40" t="s">
        <v>16</v>
      </c>
      <c r="G40" t="s">
        <v>16</v>
      </c>
      <c r="I40" s="1">
        <v>0</v>
      </c>
    </row>
    <row r="41" spans="1:9" x14ac:dyDescent="0.25">
      <c r="A41">
        <v>2022</v>
      </c>
      <c r="B41" t="s">
        <v>59</v>
      </c>
      <c r="C41" s="4" t="s">
        <v>41</v>
      </c>
      <c r="D41" t="s">
        <v>82</v>
      </c>
      <c r="E41" t="s">
        <v>34</v>
      </c>
      <c r="F41" t="s">
        <v>17</v>
      </c>
      <c r="G41" t="s">
        <v>17</v>
      </c>
      <c r="I41" s="1">
        <v>0</v>
      </c>
    </row>
    <row r="42" spans="1:9" x14ac:dyDescent="0.25">
      <c r="A42">
        <v>2022</v>
      </c>
      <c r="B42" t="s">
        <v>59</v>
      </c>
      <c r="C42" s="4" t="s">
        <v>41</v>
      </c>
      <c r="D42" t="s">
        <v>82</v>
      </c>
      <c r="E42" t="s">
        <v>35</v>
      </c>
      <c r="F42" t="s">
        <v>18</v>
      </c>
      <c r="G42" t="s">
        <v>18</v>
      </c>
      <c r="I42" s="1">
        <v>0</v>
      </c>
    </row>
    <row r="43" spans="1:9" x14ac:dyDescent="0.25">
      <c r="A43">
        <v>2022</v>
      </c>
      <c r="B43" t="s">
        <v>59</v>
      </c>
      <c r="C43" s="4" t="s">
        <v>41</v>
      </c>
      <c r="D43" t="s">
        <v>82</v>
      </c>
      <c r="E43" t="s">
        <v>35</v>
      </c>
      <c r="F43" t="s">
        <v>19</v>
      </c>
      <c r="G43" t="s">
        <v>19</v>
      </c>
      <c r="I43" s="1">
        <v>0</v>
      </c>
    </row>
    <row r="44" spans="1:9" x14ac:dyDescent="0.25">
      <c r="A44">
        <v>2022</v>
      </c>
      <c r="B44" t="s">
        <v>59</v>
      </c>
      <c r="C44" s="4" t="s">
        <v>41</v>
      </c>
      <c r="D44" t="s">
        <v>82</v>
      </c>
      <c r="E44" t="s">
        <v>35</v>
      </c>
      <c r="F44" t="s">
        <v>20</v>
      </c>
      <c r="G44" t="s">
        <v>20</v>
      </c>
      <c r="I44" s="1">
        <v>0</v>
      </c>
    </row>
    <row r="45" spans="1:9" x14ac:dyDescent="0.25">
      <c r="A45">
        <v>2022</v>
      </c>
      <c r="B45" t="s">
        <v>59</v>
      </c>
      <c r="C45" s="4" t="s">
        <v>41</v>
      </c>
      <c r="D45" t="s">
        <v>82</v>
      </c>
      <c r="E45" t="s">
        <v>35</v>
      </c>
      <c r="F45" t="s">
        <v>21</v>
      </c>
      <c r="G45" t="s">
        <v>21</v>
      </c>
      <c r="I45" s="1">
        <v>0</v>
      </c>
    </row>
    <row r="46" spans="1:9" x14ac:dyDescent="0.25">
      <c r="A46">
        <v>2022</v>
      </c>
      <c r="B46" t="s">
        <v>59</v>
      </c>
      <c r="C46" s="4" t="s">
        <v>41</v>
      </c>
      <c r="D46" t="s">
        <v>82</v>
      </c>
      <c r="E46" t="s">
        <v>22</v>
      </c>
      <c r="F46" t="s">
        <v>22</v>
      </c>
      <c r="G46" t="s">
        <v>22</v>
      </c>
      <c r="I46" s="1">
        <v>0</v>
      </c>
    </row>
    <row r="47" spans="1:9" x14ac:dyDescent="0.25">
      <c r="A47">
        <v>2022</v>
      </c>
      <c r="B47" t="s">
        <v>59</v>
      </c>
      <c r="C47" s="4" t="s">
        <v>41</v>
      </c>
      <c r="D47" t="s">
        <v>82</v>
      </c>
      <c r="E47" t="s">
        <v>50</v>
      </c>
      <c r="F47" t="s">
        <v>36</v>
      </c>
      <c r="G47" t="s">
        <v>36</v>
      </c>
      <c r="I47" s="1">
        <v>-7489913</v>
      </c>
    </row>
    <row r="48" spans="1:9" x14ac:dyDescent="0.25">
      <c r="A48">
        <v>2022</v>
      </c>
      <c r="B48" t="s">
        <v>59</v>
      </c>
      <c r="C48" s="4" t="s">
        <v>41</v>
      </c>
      <c r="D48" t="s">
        <v>82</v>
      </c>
      <c r="E48" t="s">
        <v>55</v>
      </c>
      <c r="I48" s="1">
        <f t="shared" ref="I48" si="0">SUM(I36:I47)</f>
        <v>111874201.00576253</v>
      </c>
    </row>
    <row r="49" spans="1:9" x14ac:dyDescent="0.25">
      <c r="A49">
        <v>2022</v>
      </c>
      <c r="B49" t="s">
        <v>59</v>
      </c>
      <c r="C49" s="4" t="s">
        <v>41</v>
      </c>
      <c r="D49" t="s">
        <v>82</v>
      </c>
      <c r="E49" t="s">
        <v>37</v>
      </c>
      <c r="F49" t="s">
        <v>37</v>
      </c>
      <c r="G49" t="s">
        <v>37</v>
      </c>
      <c r="I49" s="1">
        <f>I36-I34-I35</f>
        <v>131002534.11751392</v>
      </c>
    </row>
    <row r="50" spans="1:9" x14ac:dyDescent="0.25">
      <c r="A50">
        <v>2022</v>
      </c>
      <c r="B50" t="s">
        <v>59</v>
      </c>
      <c r="C50" s="4" t="s">
        <v>41</v>
      </c>
      <c r="D50" t="s">
        <v>84</v>
      </c>
      <c r="E50" t="s">
        <v>0</v>
      </c>
      <c r="F50" t="s">
        <v>0</v>
      </c>
      <c r="G50" t="s">
        <v>0</v>
      </c>
      <c r="I50" s="1">
        <v>510681240</v>
      </c>
    </row>
    <row r="51" spans="1:9" x14ac:dyDescent="0.25">
      <c r="A51">
        <v>2022</v>
      </c>
      <c r="B51" t="s">
        <v>59</v>
      </c>
      <c r="C51" s="4" t="s">
        <v>41</v>
      </c>
      <c r="D51" t="s">
        <v>84</v>
      </c>
      <c r="E51" t="s">
        <v>27</v>
      </c>
      <c r="F51" t="s">
        <v>61</v>
      </c>
      <c r="G51" t="s">
        <v>61</v>
      </c>
      <c r="I51" s="1">
        <v>-184313228.39895254</v>
      </c>
    </row>
    <row r="52" spans="1:9" x14ac:dyDescent="0.25">
      <c r="A52">
        <v>2022</v>
      </c>
      <c r="B52" t="s">
        <v>59</v>
      </c>
      <c r="C52" s="4" t="s">
        <v>41</v>
      </c>
      <c r="D52" t="s">
        <v>84</v>
      </c>
      <c r="E52" t="s">
        <v>27</v>
      </c>
      <c r="F52" t="s">
        <v>62</v>
      </c>
      <c r="G52" t="s">
        <v>62</v>
      </c>
      <c r="I52" s="1">
        <v>-4016619.114285714</v>
      </c>
    </row>
    <row r="53" spans="1:9" x14ac:dyDescent="0.25">
      <c r="A53">
        <v>2022</v>
      </c>
      <c r="B53" t="s">
        <v>59</v>
      </c>
      <c r="C53" s="4" t="s">
        <v>41</v>
      </c>
      <c r="D53" t="s">
        <v>84</v>
      </c>
      <c r="E53" t="s">
        <v>52</v>
      </c>
      <c r="I53" s="1">
        <f>SUM(I50:I52)</f>
        <v>322351392.48676175</v>
      </c>
    </row>
    <row r="54" spans="1:9" x14ac:dyDescent="0.25">
      <c r="A54">
        <v>2022</v>
      </c>
      <c r="B54" t="s">
        <v>59</v>
      </c>
      <c r="C54" s="4" t="s">
        <v>41</v>
      </c>
      <c r="D54" t="s">
        <v>84</v>
      </c>
      <c r="E54" t="s">
        <v>2</v>
      </c>
      <c r="F54" t="s">
        <v>1</v>
      </c>
      <c r="G54" t="s">
        <v>1</v>
      </c>
      <c r="I54" s="1">
        <v>-5478367</v>
      </c>
    </row>
    <row r="55" spans="1:9" x14ac:dyDescent="0.25">
      <c r="A55">
        <v>2022</v>
      </c>
      <c r="B55" t="s">
        <v>59</v>
      </c>
      <c r="C55" s="4" t="s">
        <v>41</v>
      </c>
      <c r="D55" t="s">
        <v>84</v>
      </c>
      <c r="E55" t="s">
        <v>2</v>
      </c>
      <c r="F55" t="s">
        <v>3</v>
      </c>
      <c r="G55" t="s">
        <v>3</v>
      </c>
      <c r="I55" s="1">
        <v>0</v>
      </c>
    </row>
    <row r="56" spans="1:9" x14ac:dyDescent="0.25">
      <c r="A56">
        <v>2022</v>
      </c>
      <c r="B56" t="s">
        <v>59</v>
      </c>
      <c r="C56" s="4" t="s">
        <v>41</v>
      </c>
      <c r="D56" t="s">
        <v>84</v>
      </c>
      <c r="E56" t="s">
        <v>53</v>
      </c>
      <c r="I56" s="1">
        <f>SUM(I53:I55)</f>
        <v>316873025.48676175</v>
      </c>
    </row>
    <row r="57" spans="1:9" x14ac:dyDescent="0.25">
      <c r="A57">
        <v>2022</v>
      </c>
      <c r="B57" t="s">
        <v>59</v>
      </c>
      <c r="C57" s="4" t="s">
        <v>41</v>
      </c>
      <c r="D57" t="s">
        <v>84</v>
      </c>
      <c r="E57" t="s">
        <v>30</v>
      </c>
      <c r="F57" t="s">
        <v>63</v>
      </c>
      <c r="G57" t="s">
        <v>66</v>
      </c>
      <c r="I57" s="1">
        <v>-30354586</v>
      </c>
    </row>
    <row r="58" spans="1:9" x14ac:dyDescent="0.25">
      <c r="A58">
        <v>2022</v>
      </c>
      <c r="B58" t="s">
        <v>59</v>
      </c>
      <c r="C58" s="4" t="s">
        <v>41</v>
      </c>
      <c r="D58" t="s">
        <v>84</v>
      </c>
      <c r="E58" t="s">
        <v>30</v>
      </c>
      <c r="F58" t="s">
        <v>63</v>
      </c>
      <c r="G58" t="s">
        <v>67</v>
      </c>
      <c r="I58" s="1">
        <v>-6909802</v>
      </c>
    </row>
    <row r="59" spans="1:9" x14ac:dyDescent="0.25">
      <c r="A59">
        <v>2022</v>
      </c>
      <c r="B59" t="s">
        <v>59</v>
      </c>
      <c r="C59" s="4" t="s">
        <v>41</v>
      </c>
      <c r="D59" t="s">
        <v>84</v>
      </c>
      <c r="E59" t="s">
        <v>30</v>
      </c>
      <c r="F59" t="s">
        <v>63</v>
      </c>
      <c r="G59" t="s">
        <v>68</v>
      </c>
      <c r="I59" s="1">
        <v>-3508877</v>
      </c>
    </row>
    <row r="60" spans="1:9" x14ac:dyDescent="0.25">
      <c r="A60">
        <v>2022</v>
      </c>
      <c r="B60" t="s">
        <v>59</v>
      </c>
      <c r="C60" s="4" t="s">
        <v>41</v>
      </c>
      <c r="D60" t="s">
        <v>84</v>
      </c>
      <c r="E60" t="s">
        <v>30</v>
      </c>
      <c r="F60" t="s">
        <v>63</v>
      </c>
      <c r="G60" t="s">
        <v>69</v>
      </c>
      <c r="I60" s="1">
        <v>-1023000</v>
      </c>
    </row>
    <row r="61" spans="1:9" x14ac:dyDescent="0.25">
      <c r="A61">
        <v>2022</v>
      </c>
      <c r="B61" t="s">
        <v>59</v>
      </c>
      <c r="C61" s="4" t="s">
        <v>41</v>
      </c>
      <c r="D61" t="s">
        <v>84</v>
      </c>
      <c r="E61" t="s">
        <v>30</v>
      </c>
      <c r="F61" t="s">
        <v>63</v>
      </c>
      <c r="G61" t="s">
        <v>71</v>
      </c>
      <c r="I61" s="1">
        <v>-228932</v>
      </c>
    </row>
    <row r="62" spans="1:9" x14ac:dyDescent="0.25">
      <c r="A62">
        <v>2022</v>
      </c>
      <c r="B62" t="s">
        <v>59</v>
      </c>
      <c r="C62" s="4" t="s">
        <v>41</v>
      </c>
      <c r="D62" t="s">
        <v>84</v>
      </c>
      <c r="E62" t="s">
        <v>30</v>
      </c>
      <c r="F62" t="s">
        <v>64</v>
      </c>
      <c r="G62" t="s">
        <v>66</v>
      </c>
      <c r="I62" s="1">
        <v>-9782164</v>
      </c>
    </row>
    <row r="63" spans="1:9" x14ac:dyDescent="0.25">
      <c r="A63">
        <v>2022</v>
      </c>
      <c r="B63" t="s">
        <v>59</v>
      </c>
      <c r="C63" s="4" t="s">
        <v>41</v>
      </c>
      <c r="D63" t="s">
        <v>84</v>
      </c>
      <c r="E63" t="s">
        <v>30</v>
      </c>
      <c r="F63" t="s">
        <v>64</v>
      </c>
      <c r="G63" t="s">
        <v>67</v>
      </c>
      <c r="I63" s="1">
        <v>-4392601</v>
      </c>
    </row>
    <row r="64" spans="1:9" x14ac:dyDescent="0.25">
      <c r="A64">
        <v>2022</v>
      </c>
      <c r="B64" t="s">
        <v>59</v>
      </c>
      <c r="C64" s="4" t="s">
        <v>41</v>
      </c>
      <c r="D64" t="s">
        <v>84</v>
      </c>
      <c r="E64" t="s">
        <v>30</v>
      </c>
      <c r="F64" t="s">
        <v>64</v>
      </c>
      <c r="G64" t="s">
        <v>72</v>
      </c>
      <c r="I64" s="1">
        <v>-13977196</v>
      </c>
    </row>
    <row r="65" spans="1:9" x14ac:dyDescent="0.25">
      <c r="A65">
        <v>2022</v>
      </c>
      <c r="B65" t="s">
        <v>59</v>
      </c>
      <c r="C65" s="4" t="s">
        <v>41</v>
      </c>
      <c r="D65" t="s">
        <v>84</v>
      </c>
      <c r="E65" t="s">
        <v>30</v>
      </c>
      <c r="F65" t="s">
        <v>64</v>
      </c>
      <c r="G65" t="s">
        <v>69</v>
      </c>
      <c r="I65" s="1">
        <v>-237500</v>
      </c>
    </row>
    <row r="66" spans="1:9" x14ac:dyDescent="0.25">
      <c r="A66">
        <v>2022</v>
      </c>
      <c r="B66" t="s">
        <v>59</v>
      </c>
      <c r="C66" s="4" t="s">
        <v>41</v>
      </c>
      <c r="D66" t="s">
        <v>84</v>
      </c>
      <c r="E66" t="s">
        <v>30</v>
      </c>
      <c r="F66" t="s">
        <v>64</v>
      </c>
      <c r="G66" t="s">
        <v>73</v>
      </c>
      <c r="I66" s="1">
        <v>-459426.27272727265</v>
      </c>
    </row>
    <row r="67" spans="1:9" x14ac:dyDescent="0.25">
      <c r="A67">
        <v>2022</v>
      </c>
      <c r="B67" t="s">
        <v>59</v>
      </c>
      <c r="C67" s="4" t="s">
        <v>41</v>
      </c>
      <c r="D67" t="s">
        <v>84</v>
      </c>
      <c r="E67" t="s">
        <v>30</v>
      </c>
      <c r="F67" t="s">
        <v>64</v>
      </c>
      <c r="G67" t="s">
        <v>70</v>
      </c>
      <c r="I67" s="1">
        <v>-579635</v>
      </c>
    </row>
    <row r="68" spans="1:9" x14ac:dyDescent="0.25">
      <c r="A68">
        <v>2022</v>
      </c>
      <c r="B68" t="s">
        <v>59</v>
      </c>
      <c r="C68" s="4" t="s">
        <v>41</v>
      </c>
      <c r="D68" t="s">
        <v>84</v>
      </c>
      <c r="E68" t="s">
        <v>30</v>
      </c>
      <c r="F68" t="s">
        <v>64</v>
      </c>
      <c r="G68" t="s">
        <v>74</v>
      </c>
      <c r="I68" s="1">
        <v>-8169382</v>
      </c>
    </row>
    <row r="69" spans="1:9" x14ac:dyDescent="0.25">
      <c r="A69">
        <v>2022</v>
      </c>
      <c r="B69" t="s">
        <v>59</v>
      </c>
      <c r="C69" s="4" t="s">
        <v>41</v>
      </c>
      <c r="D69" t="s">
        <v>84</v>
      </c>
      <c r="E69" t="s">
        <v>30</v>
      </c>
      <c r="F69" t="s">
        <v>64</v>
      </c>
      <c r="G69" t="s">
        <v>76</v>
      </c>
      <c r="I69" s="1">
        <v>-503515</v>
      </c>
    </row>
    <row r="70" spans="1:9" x14ac:dyDescent="0.25">
      <c r="A70">
        <v>2022</v>
      </c>
      <c r="B70" t="s">
        <v>59</v>
      </c>
      <c r="C70" s="4" t="s">
        <v>41</v>
      </c>
      <c r="D70" t="s">
        <v>84</v>
      </c>
      <c r="E70" t="s">
        <v>30</v>
      </c>
      <c r="F70" t="s">
        <v>64</v>
      </c>
      <c r="G70" t="s">
        <v>77</v>
      </c>
      <c r="I70" s="1">
        <v>-701054</v>
      </c>
    </row>
    <row r="71" spans="1:9" x14ac:dyDescent="0.25">
      <c r="A71">
        <v>2022</v>
      </c>
      <c r="B71" t="s">
        <v>59</v>
      </c>
      <c r="C71" s="4" t="s">
        <v>41</v>
      </c>
      <c r="D71" t="s">
        <v>84</v>
      </c>
      <c r="E71" t="s">
        <v>30</v>
      </c>
      <c r="F71" t="s">
        <v>64</v>
      </c>
      <c r="G71" t="s">
        <v>78</v>
      </c>
      <c r="I71" s="1">
        <v>-209668</v>
      </c>
    </row>
    <row r="72" spans="1:9" x14ac:dyDescent="0.25">
      <c r="A72">
        <v>2022</v>
      </c>
      <c r="B72" t="s">
        <v>59</v>
      </c>
      <c r="C72" s="4" t="s">
        <v>41</v>
      </c>
      <c r="D72" t="s">
        <v>84</v>
      </c>
      <c r="E72" t="s">
        <v>30</v>
      </c>
      <c r="F72" t="s">
        <v>64</v>
      </c>
      <c r="G72" t="s">
        <v>79</v>
      </c>
      <c r="I72" s="1">
        <v>-333273</v>
      </c>
    </row>
    <row r="73" spans="1:9" x14ac:dyDescent="0.25">
      <c r="A73">
        <v>2022</v>
      </c>
      <c r="B73" t="s">
        <v>59</v>
      </c>
      <c r="C73" s="4" t="s">
        <v>41</v>
      </c>
      <c r="D73" t="s">
        <v>84</v>
      </c>
      <c r="E73" t="s">
        <v>30</v>
      </c>
      <c r="F73" t="s">
        <v>64</v>
      </c>
      <c r="G73" t="s">
        <v>81</v>
      </c>
      <c r="I73" s="1">
        <v>-5909</v>
      </c>
    </row>
    <row r="74" spans="1:9" x14ac:dyDescent="0.25">
      <c r="A74">
        <v>2022</v>
      </c>
      <c r="B74" t="s">
        <v>59</v>
      </c>
      <c r="C74" s="4" t="s">
        <v>41</v>
      </c>
      <c r="D74" t="s">
        <v>84</v>
      </c>
      <c r="E74" t="s">
        <v>5</v>
      </c>
      <c r="F74" t="s">
        <v>4</v>
      </c>
      <c r="G74" t="s">
        <v>4</v>
      </c>
      <c r="I74" s="1">
        <v>-30376583</v>
      </c>
    </row>
    <row r="75" spans="1:9" x14ac:dyDescent="0.25">
      <c r="A75">
        <v>2022</v>
      </c>
      <c r="B75" t="s">
        <v>59</v>
      </c>
      <c r="C75" s="4" t="s">
        <v>41</v>
      </c>
      <c r="D75" t="s">
        <v>84</v>
      </c>
      <c r="E75" t="s">
        <v>5</v>
      </c>
      <c r="F75" t="s">
        <v>6</v>
      </c>
      <c r="G75" t="s">
        <v>6</v>
      </c>
      <c r="I75" s="1">
        <v>-17038161</v>
      </c>
    </row>
    <row r="76" spans="1:9" x14ac:dyDescent="0.25">
      <c r="A76">
        <v>2022</v>
      </c>
      <c r="B76" t="s">
        <v>59</v>
      </c>
      <c r="C76" s="4" t="s">
        <v>41</v>
      </c>
      <c r="D76" t="s">
        <v>84</v>
      </c>
      <c r="E76" t="s">
        <v>28</v>
      </c>
      <c r="F76" t="s">
        <v>7</v>
      </c>
      <c r="G76" t="s">
        <v>7</v>
      </c>
      <c r="I76" s="1">
        <v>0</v>
      </c>
    </row>
    <row r="77" spans="1:9" x14ac:dyDescent="0.25">
      <c r="A77">
        <v>2022</v>
      </c>
      <c r="B77" t="s">
        <v>59</v>
      </c>
      <c r="C77" s="4" t="s">
        <v>41</v>
      </c>
      <c r="D77" t="s">
        <v>84</v>
      </c>
      <c r="E77" t="s">
        <v>28</v>
      </c>
      <c r="F77" t="s">
        <v>8</v>
      </c>
      <c r="G77" t="s">
        <v>65</v>
      </c>
      <c r="I77" s="1">
        <v>-2114946</v>
      </c>
    </row>
    <row r="78" spans="1:9" x14ac:dyDescent="0.25">
      <c r="A78">
        <v>2022</v>
      </c>
      <c r="B78" t="s">
        <v>59</v>
      </c>
      <c r="C78" s="4" t="s">
        <v>41</v>
      </c>
      <c r="D78" t="s">
        <v>84</v>
      </c>
      <c r="E78" t="s">
        <v>28</v>
      </c>
      <c r="F78" t="s">
        <v>9</v>
      </c>
      <c r="G78" t="s">
        <v>9</v>
      </c>
      <c r="I78" s="1">
        <v>-1181818</v>
      </c>
    </row>
    <row r="79" spans="1:9" x14ac:dyDescent="0.25">
      <c r="A79">
        <v>2022</v>
      </c>
      <c r="B79" t="s">
        <v>59</v>
      </c>
      <c r="C79" s="4" t="s">
        <v>41</v>
      </c>
      <c r="D79" t="s">
        <v>84</v>
      </c>
      <c r="E79" t="s">
        <v>10</v>
      </c>
      <c r="F79" t="s">
        <v>10</v>
      </c>
      <c r="G79" t="s">
        <v>10</v>
      </c>
      <c r="I79" s="1">
        <v>-38926780</v>
      </c>
    </row>
    <row r="80" spans="1:9" x14ac:dyDescent="0.25">
      <c r="A80">
        <v>2022</v>
      </c>
      <c r="B80" t="s">
        <v>59</v>
      </c>
      <c r="C80" s="4" t="s">
        <v>41</v>
      </c>
      <c r="D80" t="s">
        <v>84</v>
      </c>
      <c r="E80" t="s">
        <v>29</v>
      </c>
      <c r="F80" t="s">
        <v>11</v>
      </c>
      <c r="G80" t="s">
        <v>11</v>
      </c>
      <c r="I80" s="1">
        <v>-31737014</v>
      </c>
    </row>
    <row r="81" spans="1:9" x14ac:dyDescent="0.25">
      <c r="A81">
        <v>2022</v>
      </c>
      <c r="B81" t="s">
        <v>59</v>
      </c>
      <c r="C81" s="4" t="s">
        <v>41</v>
      </c>
      <c r="D81" t="s">
        <v>84</v>
      </c>
      <c r="E81" t="s">
        <v>51</v>
      </c>
      <c r="F81" t="s">
        <v>12</v>
      </c>
      <c r="G81" t="s">
        <v>12</v>
      </c>
      <c r="I81" s="1">
        <v>0</v>
      </c>
    </row>
    <row r="82" spans="1:9" x14ac:dyDescent="0.25">
      <c r="A82">
        <v>2022</v>
      </c>
      <c r="B82" t="s">
        <v>59</v>
      </c>
      <c r="C82" s="4" t="s">
        <v>41</v>
      </c>
      <c r="D82" t="s">
        <v>84</v>
      </c>
      <c r="E82" t="s">
        <v>51</v>
      </c>
      <c r="F82" t="s">
        <v>13</v>
      </c>
      <c r="G82" t="s">
        <v>13</v>
      </c>
      <c r="I82" s="1">
        <v>0</v>
      </c>
    </row>
    <row r="83" spans="1:9" x14ac:dyDescent="0.25">
      <c r="A83">
        <v>2022</v>
      </c>
      <c r="B83" t="s">
        <v>59</v>
      </c>
      <c r="C83" s="4" t="s">
        <v>41</v>
      </c>
      <c r="D83" t="s">
        <v>84</v>
      </c>
      <c r="E83" t="s">
        <v>54</v>
      </c>
      <c r="I83" s="1">
        <f>SUM(I56:I82)</f>
        <v>114121203.21403447</v>
      </c>
    </row>
    <row r="84" spans="1:9" x14ac:dyDescent="0.25">
      <c r="A84">
        <v>2022</v>
      </c>
      <c r="B84" t="s">
        <v>59</v>
      </c>
      <c r="C84" s="4" t="s">
        <v>41</v>
      </c>
      <c r="D84" t="s">
        <v>84</v>
      </c>
      <c r="E84" t="s">
        <v>33</v>
      </c>
      <c r="F84" t="s">
        <v>33</v>
      </c>
      <c r="G84" t="s">
        <v>33</v>
      </c>
      <c r="I84" s="1">
        <v>-10235697.621403448</v>
      </c>
    </row>
    <row r="85" spans="1:9" x14ac:dyDescent="0.25">
      <c r="A85">
        <v>2022</v>
      </c>
      <c r="B85" t="s">
        <v>59</v>
      </c>
      <c r="C85" s="4" t="s">
        <v>41</v>
      </c>
      <c r="D85" t="s">
        <v>84</v>
      </c>
      <c r="E85" t="s">
        <v>34</v>
      </c>
      <c r="F85" t="s">
        <v>14</v>
      </c>
      <c r="G85" t="s">
        <v>14</v>
      </c>
      <c r="I85" s="1">
        <v>0</v>
      </c>
    </row>
    <row r="86" spans="1:9" x14ac:dyDescent="0.25">
      <c r="A86">
        <v>2022</v>
      </c>
      <c r="B86" t="s">
        <v>59</v>
      </c>
      <c r="C86" s="4" t="s">
        <v>41</v>
      </c>
      <c r="D86" t="s">
        <v>84</v>
      </c>
      <c r="E86" t="s">
        <v>34</v>
      </c>
      <c r="F86" t="s">
        <v>15</v>
      </c>
      <c r="G86" t="s">
        <v>15</v>
      </c>
      <c r="I86" s="1">
        <v>0</v>
      </c>
    </row>
    <row r="87" spans="1:9" x14ac:dyDescent="0.25">
      <c r="A87">
        <v>2022</v>
      </c>
      <c r="B87" t="s">
        <v>59</v>
      </c>
      <c r="C87" s="4" t="s">
        <v>41</v>
      </c>
      <c r="D87" t="s">
        <v>84</v>
      </c>
      <c r="E87" t="s">
        <v>34</v>
      </c>
      <c r="F87" t="s">
        <v>16</v>
      </c>
      <c r="G87" t="s">
        <v>16</v>
      </c>
      <c r="I87" s="1">
        <v>0</v>
      </c>
    </row>
    <row r="88" spans="1:9" x14ac:dyDescent="0.25">
      <c r="A88">
        <v>2022</v>
      </c>
      <c r="B88" t="s">
        <v>59</v>
      </c>
      <c r="C88" s="4" t="s">
        <v>41</v>
      </c>
      <c r="D88" t="s">
        <v>84</v>
      </c>
      <c r="E88" t="s">
        <v>34</v>
      </c>
      <c r="F88" t="s">
        <v>17</v>
      </c>
      <c r="G88" t="s">
        <v>17</v>
      </c>
      <c r="I88" s="1">
        <v>0</v>
      </c>
    </row>
    <row r="89" spans="1:9" x14ac:dyDescent="0.25">
      <c r="A89">
        <v>2022</v>
      </c>
      <c r="B89" t="s">
        <v>59</v>
      </c>
      <c r="C89" s="4" t="s">
        <v>41</v>
      </c>
      <c r="D89" t="s">
        <v>84</v>
      </c>
      <c r="E89" t="s">
        <v>35</v>
      </c>
      <c r="F89" t="s">
        <v>18</v>
      </c>
      <c r="G89" t="s">
        <v>18</v>
      </c>
      <c r="I89" s="1">
        <v>0</v>
      </c>
    </row>
    <row r="90" spans="1:9" x14ac:dyDescent="0.25">
      <c r="A90">
        <v>2022</v>
      </c>
      <c r="B90" t="s">
        <v>59</v>
      </c>
      <c r="C90" s="4" t="s">
        <v>41</v>
      </c>
      <c r="D90" t="s">
        <v>84</v>
      </c>
      <c r="E90" t="s">
        <v>35</v>
      </c>
      <c r="F90" t="s">
        <v>19</v>
      </c>
      <c r="G90" t="s">
        <v>19</v>
      </c>
      <c r="I90" s="1">
        <v>0</v>
      </c>
    </row>
    <row r="91" spans="1:9" x14ac:dyDescent="0.25">
      <c r="A91">
        <v>2022</v>
      </c>
      <c r="B91" t="s">
        <v>59</v>
      </c>
      <c r="C91" s="4" t="s">
        <v>41</v>
      </c>
      <c r="D91" t="s">
        <v>84</v>
      </c>
      <c r="E91" t="s">
        <v>35</v>
      </c>
      <c r="F91" t="s">
        <v>20</v>
      </c>
      <c r="G91" t="s">
        <v>20</v>
      </c>
      <c r="I91" s="1">
        <v>0</v>
      </c>
    </row>
    <row r="92" spans="1:9" x14ac:dyDescent="0.25">
      <c r="A92">
        <v>2022</v>
      </c>
      <c r="B92" t="s">
        <v>59</v>
      </c>
      <c r="C92" s="4" t="s">
        <v>41</v>
      </c>
      <c r="D92" t="s">
        <v>84</v>
      </c>
      <c r="E92" t="s">
        <v>35</v>
      </c>
      <c r="F92" t="s">
        <v>21</v>
      </c>
      <c r="G92" t="s">
        <v>21</v>
      </c>
      <c r="I92" s="1">
        <v>0</v>
      </c>
    </row>
    <row r="93" spans="1:9" x14ac:dyDescent="0.25">
      <c r="A93">
        <v>2022</v>
      </c>
      <c r="B93" t="s">
        <v>59</v>
      </c>
      <c r="C93" s="4" t="s">
        <v>41</v>
      </c>
      <c r="D93" t="s">
        <v>84</v>
      </c>
      <c r="E93" t="s">
        <v>22</v>
      </c>
      <c r="F93" t="s">
        <v>22</v>
      </c>
      <c r="G93" t="s">
        <v>22</v>
      </c>
      <c r="I93" s="1">
        <v>0</v>
      </c>
    </row>
    <row r="94" spans="1:9" x14ac:dyDescent="0.25">
      <c r="A94">
        <v>2022</v>
      </c>
      <c r="B94" t="s">
        <v>59</v>
      </c>
      <c r="C94" s="4" t="s">
        <v>41</v>
      </c>
      <c r="D94" t="s">
        <v>84</v>
      </c>
      <c r="E94" t="s">
        <v>50</v>
      </c>
      <c r="F94" t="s">
        <v>36</v>
      </c>
      <c r="G94" t="s">
        <v>36</v>
      </c>
      <c r="I94" s="1">
        <v>-8655549</v>
      </c>
    </row>
    <row r="95" spans="1:9" x14ac:dyDescent="0.25">
      <c r="A95">
        <v>2022</v>
      </c>
      <c r="B95" t="s">
        <v>59</v>
      </c>
      <c r="C95" s="4" t="s">
        <v>41</v>
      </c>
      <c r="D95" t="s">
        <v>84</v>
      </c>
      <c r="E95" t="s">
        <v>55</v>
      </c>
      <c r="I95" s="1">
        <f t="shared" ref="I95" si="1">SUM(I83:I94)</f>
        <v>95229956.592631012</v>
      </c>
    </row>
    <row r="96" spans="1:9" x14ac:dyDescent="0.25">
      <c r="A96">
        <v>2022</v>
      </c>
      <c r="B96" t="s">
        <v>59</v>
      </c>
      <c r="C96" s="4" t="s">
        <v>41</v>
      </c>
      <c r="D96" t="s">
        <v>84</v>
      </c>
      <c r="E96" t="s">
        <v>37</v>
      </c>
      <c r="F96" t="s">
        <v>37</v>
      </c>
      <c r="G96" t="s">
        <v>37</v>
      </c>
      <c r="I96" s="1">
        <f>I83-I81-I82</f>
        <v>114121203.21403447</v>
      </c>
    </row>
    <row r="97" spans="1:9" x14ac:dyDescent="0.25">
      <c r="A97">
        <v>2022</v>
      </c>
      <c r="B97" t="s">
        <v>59</v>
      </c>
      <c r="C97" s="4" t="s">
        <v>42</v>
      </c>
      <c r="D97" t="s">
        <v>82</v>
      </c>
      <c r="E97" t="s">
        <v>0</v>
      </c>
      <c r="F97" t="s">
        <v>0</v>
      </c>
      <c r="G97" t="s">
        <v>0</v>
      </c>
      <c r="I97" s="1">
        <v>705221191.42857134</v>
      </c>
    </row>
    <row r="98" spans="1:9" x14ac:dyDescent="0.25">
      <c r="A98">
        <v>2022</v>
      </c>
      <c r="B98" t="s">
        <v>59</v>
      </c>
      <c r="C98" s="4" t="s">
        <v>42</v>
      </c>
      <c r="D98" t="s">
        <v>82</v>
      </c>
      <c r="E98" t="s">
        <v>27</v>
      </c>
      <c r="F98" t="s">
        <v>61</v>
      </c>
      <c r="G98" t="s">
        <v>61</v>
      </c>
      <c r="I98" s="1">
        <v>-252265609.46696943</v>
      </c>
    </row>
    <row r="99" spans="1:9" x14ac:dyDescent="0.25">
      <c r="A99">
        <v>2022</v>
      </c>
      <c r="B99" t="s">
        <v>59</v>
      </c>
      <c r="C99" s="4" t="s">
        <v>42</v>
      </c>
      <c r="D99" t="s">
        <v>82</v>
      </c>
      <c r="E99" t="s">
        <v>27</v>
      </c>
      <c r="F99" t="s">
        <v>62</v>
      </c>
      <c r="G99" t="s">
        <v>62</v>
      </c>
      <c r="I99" s="1">
        <v>-5257025.2218181808</v>
      </c>
    </row>
    <row r="100" spans="1:9" x14ac:dyDescent="0.25">
      <c r="A100">
        <v>2022</v>
      </c>
      <c r="B100" t="s">
        <v>59</v>
      </c>
      <c r="C100" s="4" t="s">
        <v>42</v>
      </c>
      <c r="D100" t="s">
        <v>82</v>
      </c>
      <c r="E100" t="s">
        <v>52</v>
      </c>
      <c r="I100" s="1">
        <f>SUM(I97:I99)</f>
        <v>447698556.7397837</v>
      </c>
    </row>
    <row r="101" spans="1:9" x14ac:dyDescent="0.25">
      <c r="A101">
        <v>2022</v>
      </c>
      <c r="B101" t="s">
        <v>59</v>
      </c>
      <c r="C101" s="4" t="s">
        <v>42</v>
      </c>
      <c r="D101" t="s">
        <v>82</v>
      </c>
      <c r="E101" t="s">
        <v>2</v>
      </c>
      <c r="F101" t="s">
        <v>1</v>
      </c>
      <c r="G101" t="s">
        <v>1</v>
      </c>
      <c r="I101" s="1">
        <v>-3259546.6366666667</v>
      </c>
    </row>
    <row r="102" spans="1:9" x14ac:dyDescent="0.25">
      <c r="A102">
        <v>2022</v>
      </c>
      <c r="B102" t="s">
        <v>59</v>
      </c>
      <c r="C102" s="4" t="s">
        <v>42</v>
      </c>
      <c r="D102" t="s">
        <v>82</v>
      </c>
      <c r="E102" t="s">
        <v>2</v>
      </c>
      <c r="F102" t="s">
        <v>3</v>
      </c>
      <c r="G102" t="s">
        <v>3</v>
      </c>
      <c r="I102" s="1">
        <v>0</v>
      </c>
    </row>
    <row r="103" spans="1:9" x14ac:dyDescent="0.25">
      <c r="A103">
        <v>2022</v>
      </c>
      <c r="B103" t="s">
        <v>59</v>
      </c>
      <c r="C103" s="4" t="s">
        <v>42</v>
      </c>
      <c r="D103" t="s">
        <v>82</v>
      </c>
      <c r="E103" t="s">
        <v>53</v>
      </c>
      <c r="I103" s="1">
        <f>SUM(I100:I102)</f>
        <v>444439010.10311705</v>
      </c>
    </row>
    <row r="104" spans="1:9" x14ac:dyDescent="0.25">
      <c r="A104">
        <v>2022</v>
      </c>
      <c r="B104" t="s">
        <v>59</v>
      </c>
      <c r="C104" s="4" t="s">
        <v>42</v>
      </c>
      <c r="D104" t="s">
        <v>82</v>
      </c>
      <c r="E104" t="s">
        <v>30</v>
      </c>
      <c r="F104" t="s">
        <v>63</v>
      </c>
      <c r="G104" t="s">
        <v>66</v>
      </c>
      <c r="I104" s="1">
        <v>-40508488</v>
      </c>
    </row>
    <row r="105" spans="1:9" x14ac:dyDescent="0.25">
      <c r="A105">
        <v>2022</v>
      </c>
      <c r="B105" t="s">
        <v>59</v>
      </c>
      <c r="C105" s="4" t="s">
        <v>42</v>
      </c>
      <c r="D105" t="s">
        <v>82</v>
      </c>
      <c r="E105" t="s">
        <v>30</v>
      </c>
      <c r="F105" t="s">
        <v>63</v>
      </c>
      <c r="G105" t="s">
        <v>67</v>
      </c>
      <c r="I105" s="1">
        <v>-8673079</v>
      </c>
    </row>
    <row r="106" spans="1:9" x14ac:dyDescent="0.25">
      <c r="A106">
        <v>2022</v>
      </c>
      <c r="B106" t="s">
        <v>59</v>
      </c>
      <c r="C106" s="4" t="s">
        <v>42</v>
      </c>
      <c r="D106" t="s">
        <v>82</v>
      </c>
      <c r="E106" t="s">
        <v>30</v>
      </c>
      <c r="F106" t="s">
        <v>63</v>
      </c>
      <c r="G106" t="s">
        <v>68</v>
      </c>
      <c r="I106" s="1">
        <v>-4380343</v>
      </c>
    </row>
    <row r="107" spans="1:9" x14ac:dyDescent="0.25">
      <c r="A107">
        <v>2022</v>
      </c>
      <c r="B107" t="s">
        <v>59</v>
      </c>
      <c r="C107" s="4" t="s">
        <v>42</v>
      </c>
      <c r="D107" t="s">
        <v>82</v>
      </c>
      <c r="E107" t="s">
        <v>30</v>
      </c>
      <c r="F107" t="s">
        <v>63</v>
      </c>
      <c r="G107" t="s">
        <v>69</v>
      </c>
      <c r="I107" s="1">
        <v>-1822302</v>
      </c>
    </row>
    <row r="108" spans="1:9" x14ac:dyDescent="0.25">
      <c r="A108">
        <v>2022</v>
      </c>
      <c r="B108" t="s">
        <v>59</v>
      </c>
      <c r="C108" s="4" t="s">
        <v>42</v>
      </c>
      <c r="D108" t="s">
        <v>82</v>
      </c>
      <c r="E108" t="s">
        <v>30</v>
      </c>
      <c r="F108" t="s">
        <v>63</v>
      </c>
      <c r="G108" t="s">
        <v>70</v>
      </c>
      <c r="I108" s="1">
        <v>-7662918</v>
      </c>
    </row>
    <row r="109" spans="1:9" x14ac:dyDescent="0.25">
      <c r="A109">
        <v>2022</v>
      </c>
      <c r="B109" t="s">
        <v>59</v>
      </c>
      <c r="C109" s="4" t="s">
        <v>42</v>
      </c>
      <c r="D109" t="s">
        <v>82</v>
      </c>
      <c r="E109" t="s">
        <v>30</v>
      </c>
      <c r="F109" t="s">
        <v>64</v>
      </c>
      <c r="G109" t="s">
        <v>66</v>
      </c>
      <c r="I109" s="1">
        <v>-1110227</v>
      </c>
    </row>
    <row r="110" spans="1:9" x14ac:dyDescent="0.25">
      <c r="A110">
        <v>2022</v>
      </c>
      <c r="B110" t="s">
        <v>59</v>
      </c>
      <c r="C110" s="4" t="s">
        <v>42</v>
      </c>
      <c r="D110" t="s">
        <v>82</v>
      </c>
      <c r="E110" t="s">
        <v>30</v>
      </c>
      <c r="F110" t="s">
        <v>64</v>
      </c>
      <c r="G110" t="s">
        <v>67</v>
      </c>
      <c r="I110" s="1">
        <v>-2200305</v>
      </c>
    </row>
    <row r="111" spans="1:9" x14ac:dyDescent="0.25">
      <c r="A111">
        <v>2022</v>
      </c>
      <c r="B111" t="s">
        <v>59</v>
      </c>
      <c r="C111" s="4" t="s">
        <v>42</v>
      </c>
      <c r="D111" t="s">
        <v>82</v>
      </c>
      <c r="E111" t="s">
        <v>30</v>
      </c>
      <c r="F111" t="s">
        <v>64</v>
      </c>
      <c r="G111" t="s">
        <v>72</v>
      </c>
      <c r="I111" s="1">
        <v>-13087514</v>
      </c>
    </row>
    <row r="112" spans="1:9" x14ac:dyDescent="0.25">
      <c r="A112">
        <v>2022</v>
      </c>
      <c r="B112" t="s">
        <v>59</v>
      </c>
      <c r="C112" s="4" t="s">
        <v>42</v>
      </c>
      <c r="D112" t="s">
        <v>82</v>
      </c>
      <c r="E112" t="s">
        <v>30</v>
      </c>
      <c r="F112" t="s">
        <v>64</v>
      </c>
      <c r="G112" t="s">
        <v>69</v>
      </c>
      <c r="I112" s="1">
        <v>-15000</v>
      </c>
    </row>
    <row r="113" spans="1:9" x14ac:dyDescent="0.25">
      <c r="A113">
        <v>2022</v>
      </c>
      <c r="B113" t="s">
        <v>59</v>
      </c>
      <c r="C113" s="4" t="s">
        <v>42</v>
      </c>
      <c r="D113" t="s">
        <v>82</v>
      </c>
      <c r="E113" t="s">
        <v>30</v>
      </c>
      <c r="F113" t="s">
        <v>64</v>
      </c>
      <c r="G113" t="s">
        <v>73</v>
      </c>
      <c r="I113" s="1">
        <v>-1510504.3636363635</v>
      </c>
    </row>
    <row r="114" spans="1:9" x14ac:dyDescent="0.25">
      <c r="A114">
        <v>2022</v>
      </c>
      <c r="B114" t="s">
        <v>59</v>
      </c>
      <c r="C114" s="4" t="s">
        <v>42</v>
      </c>
      <c r="D114" t="s">
        <v>82</v>
      </c>
      <c r="E114" t="s">
        <v>30</v>
      </c>
      <c r="F114" t="s">
        <v>64</v>
      </c>
      <c r="G114" t="s">
        <v>70</v>
      </c>
      <c r="I114" s="1">
        <v>-579635</v>
      </c>
    </row>
    <row r="115" spans="1:9" x14ac:dyDescent="0.25">
      <c r="A115">
        <v>2022</v>
      </c>
      <c r="B115" t="s">
        <v>59</v>
      </c>
      <c r="C115" s="4" t="s">
        <v>42</v>
      </c>
      <c r="D115" t="s">
        <v>82</v>
      </c>
      <c r="E115" t="s">
        <v>30</v>
      </c>
      <c r="F115" t="s">
        <v>64</v>
      </c>
      <c r="G115" t="s">
        <v>74</v>
      </c>
      <c r="I115" s="1">
        <v>-7542855</v>
      </c>
    </row>
    <row r="116" spans="1:9" x14ac:dyDescent="0.25">
      <c r="A116">
        <v>2022</v>
      </c>
      <c r="B116" t="s">
        <v>59</v>
      </c>
      <c r="C116" s="4" t="s">
        <v>42</v>
      </c>
      <c r="D116" t="s">
        <v>82</v>
      </c>
      <c r="E116" t="s">
        <v>30</v>
      </c>
      <c r="F116" t="s">
        <v>64</v>
      </c>
      <c r="G116" t="s">
        <v>75</v>
      </c>
      <c r="I116" s="1">
        <v>-120052</v>
      </c>
    </row>
    <row r="117" spans="1:9" x14ac:dyDescent="0.25">
      <c r="A117">
        <v>2022</v>
      </c>
      <c r="B117" t="s">
        <v>59</v>
      </c>
      <c r="C117" s="4" t="s">
        <v>42</v>
      </c>
      <c r="D117" t="s">
        <v>82</v>
      </c>
      <c r="E117" t="s">
        <v>30</v>
      </c>
      <c r="F117" t="s">
        <v>64</v>
      </c>
      <c r="G117" t="s">
        <v>76</v>
      </c>
      <c r="I117" s="1">
        <v>-396800</v>
      </c>
    </row>
    <row r="118" spans="1:9" x14ac:dyDescent="0.25">
      <c r="A118">
        <v>2022</v>
      </c>
      <c r="B118" t="s">
        <v>59</v>
      </c>
      <c r="C118" s="4" t="s">
        <v>42</v>
      </c>
      <c r="D118" t="s">
        <v>82</v>
      </c>
      <c r="E118" t="s">
        <v>30</v>
      </c>
      <c r="F118" t="s">
        <v>64</v>
      </c>
      <c r="G118" t="s">
        <v>78</v>
      </c>
      <c r="I118" s="1">
        <v>-185000</v>
      </c>
    </row>
    <row r="119" spans="1:9" x14ac:dyDescent="0.25">
      <c r="A119">
        <v>2022</v>
      </c>
      <c r="B119" t="s">
        <v>59</v>
      </c>
      <c r="C119" s="4" t="s">
        <v>42</v>
      </c>
      <c r="D119" t="s">
        <v>82</v>
      </c>
      <c r="E119" t="s">
        <v>30</v>
      </c>
      <c r="F119" t="s">
        <v>64</v>
      </c>
      <c r="G119" t="s">
        <v>79</v>
      </c>
      <c r="I119" s="1">
        <v>-387909</v>
      </c>
    </row>
    <row r="120" spans="1:9" x14ac:dyDescent="0.25">
      <c r="A120">
        <v>2022</v>
      </c>
      <c r="B120" t="s">
        <v>59</v>
      </c>
      <c r="C120" s="4" t="s">
        <v>42</v>
      </c>
      <c r="D120" t="s">
        <v>82</v>
      </c>
      <c r="E120" t="s">
        <v>30</v>
      </c>
      <c r="F120" t="s">
        <v>64</v>
      </c>
      <c r="G120" t="s">
        <v>80</v>
      </c>
      <c r="I120" s="1">
        <v>-229545</v>
      </c>
    </row>
    <row r="121" spans="1:9" x14ac:dyDescent="0.25">
      <c r="A121">
        <v>2022</v>
      </c>
      <c r="B121" t="s">
        <v>59</v>
      </c>
      <c r="C121" s="4" t="s">
        <v>42</v>
      </c>
      <c r="D121" t="s">
        <v>82</v>
      </c>
      <c r="E121" t="s">
        <v>5</v>
      </c>
      <c r="F121" t="s">
        <v>4</v>
      </c>
      <c r="G121" t="s">
        <v>4</v>
      </c>
      <c r="I121" s="1">
        <v>-29914237.4531</v>
      </c>
    </row>
    <row r="122" spans="1:9" x14ac:dyDescent="0.25">
      <c r="A122">
        <v>2022</v>
      </c>
      <c r="B122" t="s">
        <v>59</v>
      </c>
      <c r="C122" s="4" t="s">
        <v>42</v>
      </c>
      <c r="D122" t="s">
        <v>82</v>
      </c>
      <c r="E122" t="s">
        <v>5</v>
      </c>
      <c r="F122" t="s">
        <v>6</v>
      </c>
      <c r="G122" t="s">
        <v>6</v>
      </c>
      <c r="I122" s="1">
        <v>-9453985</v>
      </c>
    </row>
    <row r="123" spans="1:9" x14ac:dyDescent="0.25">
      <c r="A123">
        <v>2022</v>
      </c>
      <c r="B123" t="s">
        <v>59</v>
      </c>
      <c r="C123" s="4" t="s">
        <v>42</v>
      </c>
      <c r="D123" t="s">
        <v>82</v>
      </c>
      <c r="E123" t="s">
        <v>28</v>
      </c>
      <c r="F123" t="s">
        <v>7</v>
      </c>
      <c r="G123" t="s">
        <v>7</v>
      </c>
      <c r="I123" s="1"/>
    </row>
    <row r="124" spans="1:9" x14ac:dyDescent="0.25">
      <c r="A124">
        <v>2022</v>
      </c>
      <c r="B124" t="s">
        <v>59</v>
      </c>
      <c r="C124" s="4" t="s">
        <v>42</v>
      </c>
      <c r="D124" t="s">
        <v>82</v>
      </c>
      <c r="E124" t="s">
        <v>28</v>
      </c>
      <c r="F124" t="s">
        <v>8</v>
      </c>
      <c r="G124" t="s">
        <v>65</v>
      </c>
      <c r="I124" s="1">
        <v>-2329092</v>
      </c>
    </row>
    <row r="125" spans="1:9" x14ac:dyDescent="0.25">
      <c r="A125">
        <v>2022</v>
      </c>
      <c r="B125" t="s">
        <v>59</v>
      </c>
      <c r="C125" s="4" t="s">
        <v>42</v>
      </c>
      <c r="D125" t="s">
        <v>82</v>
      </c>
      <c r="E125" t="s">
        <v>28</v>
      </c>
      <c r="F125" t="s">
        <v>9</v>
      </c>
      <c r="G125" t="s">
        <v>9</v>
      </c>
      <c r="I125" s="1"/>
    </row>
    <row r="126" spans="1:9" x14ac:dyDescent="0.25">
      <c r="A126">
        <v>2022</v>
      </c>
      <c r="B126" t="s">
        <v>59</v>
      </c>
      <c r="C126" s="4" t="s">
        <v>42</v>
      </c>
      <c r="D126" t="s">
        <v>82</v>
      </c>
      <c r="E126" t="s">
        <v>10</v>
      </c>
      <c r="F126" t="s">
        <v>10</v>
      </c>
      <c r="G126" t="s">
        <v>10</v>
      </c>
      <c r="I126" s="1">
        <v>-37630300.338185512</v>
      </c>
    </row>
    <row r="127" spans="1:9" x14ac:dyDescent="0.25">
      <c r="A127">
        <v>2022</v>
      </c>
      <c r="B127" t="s">
        <v>59</v>
      </c>
      <c r="C127" s="4" t="s">
        <v>42</v>
      </c>
      <c r="D127" t="s">
        <v>82</v>
      </c>
      <c r="E127" t="s">
        <v>29</v>
      </c>
      <c r="F127" t="s">
        <v>11</v>
      </c>
      <c r="G127" t="s">
        <v>11</v>
      </c>
      <c r="I127" s="1">
        <v>-40447130.460000001</v>
      </c>
    </row>
    <row r="128" spans="1:9" x14ac:dyDescent="0.25">
      <c r="A128">
        <v>2022</v>
      </c>
      <c r="B128" t="s">
        <v>59</v>
      </c>
      <c r="C128" s="4" t="s">
        <v>42</v>
      </c>
      <c r="D128" t="s">
        <v>82</v>
      </c>
      <c r="E128" t="s">
        <v>51</v>
      </c>
      <c r="F128" t="s">
        <v>12</v>
      </c>
      <c r="G128" t="s">
        <v>12</v>
      </c>
      <c r="I128" s="1">
        <v>-36347436</v>
      </c>
    </row>
    <row r="129" spans="1:9" x14ac:dyDescent="0.25">
      <c r="A129">
        <v>2022</v>
      </c>
      <c r="B129" t="s">
        <v>59</v>
      </c>
      <c r="C129" s="4" t="s">
        <v>42</v>
      </c>
      <c r="D129" t="s">
        <v>82</v>
      </c>
      <c r="E129" t="s">
        <v>51</v>
      </c>
      <c r="F129" t="s">
        <v>13</v>
      </c>
      <c r="G129" t="s">
        <v>13</v>
      </c>
      <c r="I129" s="1"/>
    </row>
    <row r="130" spans="1:9" x14ac:dyDescent="0.25">
      <c r="A130">
        <v>2022</v>
      </c>
      <c r="B130" t="s">
        <v>59</v>
      </c>
      <c r="C130" s="4" t="s">
        <v>42</v>
      </c>
      <c r="D130" t="s">
        <v>82</v>
      </c>
      <c r="E130" t="s">
        <v>54</v>
      </c>
      <c r="I130" s="1">
        <f>SUM(I102:I129)</f>
        <v>197904352.48819515</v>
      </c>
    </row>
    <row r="131" spans="1:9" x14ac:dyDescent="0.25">
      <c r="A131">
        <v>2022</v>
      </c>
      <c r="B131" t="s">
        <v>59</v>
      </c>
      <c r="C131" s="4" t="s">
        <v>42</v>
      </c>
      <c r="D131" t="s">
        <v>82</v>
      </c>
      <c r="E131" t="s">
        <v>33</v>
      </c>
      <c r="F131" t="s">
        <v>33</v>
      </c>
      <c r="G131" t="s">
        <v>33</v>
      </c>
      <c r="I131" s="1">
        <v>-18634657.448819526</v>
      </c>
    </row>
    <row r="132" spans="1:9" x14ac:dyDescent="0.25">
      <c r="A132">
        <v>2022</v>
      </c>
      <c r="B132" t="s">
        <v>59</v>
      </c>
      <c r="C132" s="4" t="s">
        <v>42</v>
      </c>
      <c r="D132" t="s">
        <v>82</v>
      </c>
      <c r="E132" t="s">
        <v>34</v>
      </c>
      <c r="F132" t="s">
        <v>14</v>
      </c>
      <c r="G132" t="s">
        <v>14</v>
      </c>
      <c r="I132" s="1"/>
    </row>
    <row r="133" spans="1:9" x14ac:dyDescent="0.25">
      <c r="A133">
        <v>2022</v>
      </c>
      <c r="B133" t="s">
        <v>59</v>
      </c>
      <c r="C133" s="4" t="s">
        <v>42</v>
      </c>
      <c r="D133" t="s">
        <v>82</v>
      </c>
      <c r="E133" t="s">
        <v>34</v>
      </c>
      <c r="F133" t="s">
        <v>15</v>
      </c>
      <c r="G133" t="s">
        <v>15</v>
      </c>
      <c r="I133" s="1"/>
    </row>
    <row r="134" spans="1:9" x14ac:dyDescent="0.25">
      <c r="A134">
        <v>2022</v>
      </c>
      <c r="B134" t="s">
        <v>59</v>
      </c>
      <c r="C134" s="4" t="s">
        <v>42</v>
      </c>
      <c r="D134" t="s">
        <v>82</v>
      </c>
      <c r="E134" t="s">
        <v>34</v>
      </c>
      <c r="F134" t="s">
        <v>16</v>
      </c>
      <c r="G134" t="s">
        <v>16</v>
      </c>
      <c r="I134" s="1"/>
    </row>
    <row r="135" spans="1:9" x14ac:dyDescent="0.25">
      <c r="A135">
        <v>2022</v>
      </c>
      <c r="B135" t="s">
        <v>59</v>
      </c>
      <c r="C135" s="4" t="s">
        <v>42</v>
      </c>
      <c r="D135" t="s">
        <v>82</v>
      </c>
      <c r="E135" t="s">
        <v>34</v>
      </c>
      <c r="F135" t="s">
        <v>17</v>
      </c>
      <c r="G135" t="s">
        <v>17</v>
      </c>
      <c r="I135" s="1">
        <v>160000</v>
      </c>
    </row>
    <row r="136" spans="1:9" x14ac:dyDescent="0.25">
      <c r="A136">
        <v>2022</v>
      </c>
      <c r="B136" t="s">
        <v>59</v>
      </c>
      <c r="C136" s="4" t="s">
        <v>42</v>
      </c>
      <c r="D136" t="s">
        <v>82</v>
      </c>
      <c r="E136" t="s">
        <v>35</v>
      </c>
      <c r="F136" t="s">
        <v>18</v>
      </c>
      <c r="G136" t="s">
        <v>18</v>
      </c>
      <c r="I136" s="1">
        <v>0</v>
      </c>
    </row>
    <row r="137" spans="1:9" x14ac:dyDescent="0.25">
      <c r="A137">
        <v>2022</v>
      </c>
      <c r="B137" t="s">
        <v>59</v>
      </c>
      <c r="C137" s="4" t="s">
        <v>42</v>
      </c>
      <c r="D137" t="s">
        <v>82</v>
      </c>
      <c r="E137" t="s">
        <v>35</v>
      </c>
      <c r="F137" t="s">
        <v>19</v>
      </c>
      <c r="G137" t="s">
        <v>19</v>
      </c>
      <c r="I137" s="1">
        <v>0</v>
      </c>
    </row>
    <row r="138" spans="1:9" x14ac:dyDescent="0.25">
      <c r="A138">
        <v>2022</v>
      </c>
      <c r="B138" t="s">
        <v>59</v>
      </c>
      <c r="C138" s="4" t="s">
        <v>42</v>
      </c>
      <c r="D138" t="s">
        <v>82</v>
      </c>
      <c r="E138" t="s">
        <v>35</v>
      </c>
      <c r="F138" t="s">
        <v>20</v>
      </c>
      <c r="G138" t="s">
        <v>20</v>
      </c>
      <c r="I138" s="1">
        <v>0</v>
      </c>
    </row>
    <row r="139" spans="1:9" x14ac:dyDescent="0.25">
      <c r="A139">
        <v>2022</v>
      </c>
      <c r="B139" t="s">
        <v>59</v>
      </c>
      <c r="C139" s="4" t="s">
        <v>42</v>
      </c>
      <c r="D139" t="s">
        <v>82</v>
      </c>
      <c r="E139" t="s">
        <v>35</v>
      </c>
      <c r="F139" t="s">
        <v>21</v>
      </c>
      <c r="G139" t="s">
        <v>21</v>
      </c>
      <c r="I139" s="1">
        <v>0</v>
      </c>
    </row>
    <row r="140" spans="1:9" x14ac:dyDescent="0.25">
      <c r="A140">
        <v>2022</v>
      </c>
      <c r="B140" t="s">
        <v>59</v>
      </c>
      <c r="C140" s="4" t="s">
        <v>42</v>
      </c>
      <c r="D140" t="s">
        <v>82</v>
      </c>
      <c r="E140" t="s">
        <v>22</v>
      </c>
      <c r="F140" t="s">
        <v>22</v>
      </c>
      <c r="G140" t="s">
        <v>22</v>
      </c>
      <c r="I140" s="1">
        <v>0</v>
      </c>
    </row>
    <row r="141" spans="1:9" x14ac:dyDescent="0.25">
      <c r="A141">
        <v>2022</v>
      </c>
      <c r="B141" t="s">
        <v>59</v>
      </c>
      <c r="C141" s="4" t="s">
        <v>42</v>
      </c>
      <c r="D141" t="s">
        <v>82</v>
      </c>
      <c r="E141" t="s">
        <v>50</v>
      </c>
      <c r="F141" t="s">
        <v>36</v>
      </c>
      <c r="G141" t="s">
        <v>36</v>
      </c>
      <c r="I141" s="1">
        <v>-12134139</v>
      </c>
    </row>
    <row r="142" spans="1:9" x14ac:dyDescent="0.25">
      <c r="A142">
        <v>2022</v>
      </c>
      <c r="B142" t="s">
        <v>59</v>
      </c>
      <c r="C142" s="4" t="s">
        <v>42</v>
      </c>
      <c r="D142" t="s">
        <v>82</v>
      </c>
      <c r="E142" t="s">
        <v>55</v>
      </c>
      <c r="I142" s="1">
        <f t="shared" ref="I142" si="2">SUM(I130:I141)</f>
        <v>167295556.03937563</v>
      </c>
    </row>
    <row r="143" spans="1:9" x14ac:dyDescent="0.25">
      <c r="A143">
        <v>2022</v>
      </c>
      <c r="B143" t="s">
        <v>59</v>
      </c>
      <c r="C143" s="4" t="s">
        <v>42</v>
      </c>
      <c r="D143" t="s">
        <v>82</v>
      </c>
      <c r="E143" t="s">
        <v>37</v>
      </c>
      <c r="F143" t="s">
        <v>37</v>
      </c>
      <c r="G143" t="s">
        <v>37</v>
      </c>
      <c r="I143" s="1">
        <f>I130-I128-I129</f>
        <v>234251788.48819515</v>
      </c>
    </row>
    <row r="144" spans="1:9" x14ac:dyDescent="0.25">
      <c r="A144">
        <v>2022</v>
      </c>
      <c r="B144" t="s">
        <v>59</v>
      </c>
      <c r="C144" s="4" t="s">
        <v>42</v>
      </c>
      <c r="D144" t="s">
        <v>84</v>
      </c>
      <c r="E144" t="s">
        <v>0</v>
      </c>
      <c r="F144" t="s">
        <v>0</v>
      </c>
      <c r="G144" t="s">
        <v>0</v>
      </c>
      <c r="I144" s="1">
        <v>742951478.09523809</v>
      </c>
    </row>
    <row r="145" spans="1:9" x14ac:dyDescent="0.25">
      <c r="A145">
        <v>2022</v>
      </c>
      <c r="B145" t="s">
        <v>59</v>
      </c>
      <c r="C145" s="4" t="s">
        <v>42</v>
      </c>
      <c r="D145" t="s">
        <v>84</v>
      </c>
      <c r="E145" t="s">
        <v>27</v>
      </c>
      <c r="F145" t="s">
        <v>61</v>
      </c>
      <c r="G145" t="s">
        <v>61</v>
      </c>
      <c r="I145" s="1">
        <v>-267571614.33084932</v>
      </c>
    </row>
    <row r="146" spans="1:9" x14ac:dyDescent="0.25">
      <c r="A146">
        <v>2022</v>
      </c>
      <c r="B146" t="s">
        <v>59</v>
      </c>
      <c r="C146" s="4" t="s">
        <v>42</v>
      </c>
      <c r="D146" t="s">
        <v>84</v>
      </c>
      <c r="E146" t="s">
        <v>27</v>
      </c>
      <c r="F146" t="s">
        <v>62</v>
      </c>
      <c r="G146" t="s">
        <v>62</v>
      </c>
      <c r="I146" s="1">
        <v>-6554763.4493506486</v>
      </c>
    </row>
    <row r="147" spans="1:9" x14ac:dyDescent="0.25">
      <c r="A147">
        <v>2022</v>
      </c>
      <c r="B147" t="s">
        <v>59</v>
      </c>
      <c r="C147" s="4" t="s">
        <v>42</v>
      </c>
      <c r="D147" t="s">
        <v>84</v>
      </c>
      <c r="E147" t="s">
        <v>52</v>
      </c>
      <c r="I147" s="1">
        <f>SUM(I144:I146)</f>
        <v>468825100.31503814</v>
      </c>
    </row>
    <row r="148" spans="1:9" x14ac:dyDescent="0.25">
      <c r="A148">
        <v>2022</v>
      </c>
      <c r="B148" t="s">
        <v>59</v>
      </c>
      <c r="C148" s="4" t="s">
        <v>42</v>
      </c>
      <c r="D148" t="s">
        <v>84</v>
      </c>
      <c r="E148" t="s">
        <v>2</v>
      </c>
      <c r="F148" t="s">
        <v>1</v>
      </c>
      <c r="G148" t="s">
        <v>1</v>
      </c>
      <c r="I148" s="1">
        <v>-7283048.558728572</v>
      </c>
    </row>
    <row r="149" spans="1:9" x14ac:dyDescent="0.25">
      <c r="A149">
        <v>2022</v>
      </c>
      <c r="B149" t="s">
        <v>59</v>
      </c>
      <c r="C149" s="4" t="s">
        <v>42</v>
      </c>
      <c r="D149" t="s">
        <v>84</v>
      </c>
      <c r="E149" t="s">
        <v>2</v>
      </c>
      <c r="F149" t="s">
        <v>3</v>
      </c>
      <c r="G149" t="s">
        <v>3</v>
      </c>
      <c r="I149" s="1">
        <v>0</v>
      </c>
    </row>
    <row r="150" spans="1:9" x14ac:dyDescent="0.25">
      <c r="A150">
        <v>2022</v>
      </c>
      <c r="B150" t="s">
        <v>59</v>
      </c>
      <c r="C150" s="4" t="s">
        <v>42</v>
      </c>
      <c r="D150" t="s">
        <v>84</v>
      </c>
      <c r="E150" t="s">
        <v>53</v>
      </c>
      <c r="I150" s="1">
        <f>SUM(I147:I149)</f>
        <v>461542051.75630957</v>
      </c>
    </row>
    <row r="151" spans="1:9" x14ac:dyDescent="0.25">
      <c r="A151">
        <v>2022</v>
      </c>
      <c r="B151" t="s">
        <v>59</v>
      </c>
      <c r="C151" s="4" t="s">
        <v>42</v>
      </c>
      <c r="D151" t="s">
        <v>84</v>
      </c>
      <c r="E151" t="s">
        <v>30</v>
      </c>
      <c r="F151" t="s">
        <v>63</v>
      </c>
      <c r="G151" t="s">
        <v>66</v>
      </c>
      <c r="I151" s="1">
        <v>-39178922</v>
      </c>
    </row>
    <row r="152" spans="1:9" x14ac:dyDescent="0.25">
      <c r="A152">
        <v>2022</v>
      </c>
      <c r="B152" t="s">
        <v>59</v>
      </c>
      <c r="C152" s="4" t="s">
        <v>42</v>
      </c>
      <c r="D152" t="s">
        <v>84</v>
      </c>
      <c r="E152" t="s">
        <v>30</v>
      </c>
      <c r="F152" t="s">
        <v>63</v>
      </c>
      <c r="G152" t="s">
        <v>67</v>
      </c>
      <c r="I152" s="1">
        <v>-8525159</v>
      </c>
    </row>
    <row r="153" spans="1:9" x14ac:dyDescent="0.25">
      <c r="A153">
        <v>2022</v>
      </c>
      <c r="B153" t="s">
        <v>59</v>
      </c>
      <c r="C153" s="4" t="s">
        <v>42</v>
      </c>
      <c r="D153" t="s">
        <v>84</v>
      </c>
      <c r="E153" t="s">
        <v>30</v>
      </c>
      <c r="F153" t="s">
        <v>63</v>
      </c>
      <c r="G153" t="s">
        <v>68</v>
      </c>
      <c r="I153" s="1">
        <v>-4305636</v>
      </c>
    </row>
    <row r="154" spans="1:9" x14ac:dyDescent="0.25">
      <c r="A154">
        <v>2022</v>
      </c>
      <c r="B154" t="s">
        <v>59</v>
      </c>
      <c r="C154" s="4" t="s">
        <v>42</v>
      </c>
      <c r="D154" t="s">
        <v>84</v>
      </c>
      <c r="E154" t="s">
        <v>30</v>
      </c>
      <c r="F154" t="s">
        <v>63</v>
      </c>
      <c r="G154" t="s">
        <v>69</v>
      </c>
      <c r="I154" s="1">
        <v>-1988709</v>
      </c>
    </row>
    <row r="155" spans="1:9" x14ac:dyDescent="0.25">
      <c r="A155">
        <v>2022</v>
      </c>
      <c r="B155" t="s">
        <v>59</v>
      </c>
      <c r="C155" s="4" t="s">
        <v>42</v>
      </c>
      <c r="D155" t="s">
        <v>84</v>
      </c>
      <c r="E155" t="s">
        <v>30</v>
      </c>
      <c r="F155" t="s">
        <v>63</v>
      </c>
      <c r="G155" t="s">
        <v>70</v>
      </c>
      <c r="I155" s="1">
        <v>-7845315</v>
      </c>
    </row>
    <row r="156" spans="1:9" x14ac:dyDescent="0.25">
      <c r="A156">
        <v>2022</v>
      </c>
      <c r="B156" t="s">
        <v>59</v>
      </c>
      <c r="C156" s="4" t="s">
        <v>42</v>
      </c>
      <c r="D156" t="s">
        <v>84</v>
      </c>
      <c r="E156" t="s">
        <v>30</v>
      </c>
      <c r="F156" t="s">
        <v>64</v>
      </c>
      <c r="G156" t="s">
        <v>66</v>
      </c>
      <c r="I156" s="1">
        <v>-10842230</v>
      </c>
    </row>
    <row r="157" spans="1:9" x14ac:dyDescent="0.25">
      <c r="A157">
        <v>2022</v>
      </c>
      <c r="B157" t="s">
        <v>59</v>
      </c>
      <c r="C157" s="4" t="s">
        <v>42</v>
      </c>
      <c r="D157" t="s">
        <v>84</v>
      </c>
      <c r="E157" t="s">
        <v>30</v>
      </c>
      <c r="F157" t="s">
        <v>64</v>
      </c>
      <c r="G157" t="s">
        <v>67</v>
      </c>
      <c r="I157" s="1">
        <v>-3396091</v>
      </c>
    </row>
    <row r="158" spans="1:9" x14ac:dyDescent="0.25">
      <c r="A158">
        <v>2022</v>
      </c>
      <c r="B158" t="s">
        <v>59</v>
      </c>
      <c r="C158" s="4" t="s">
        <v>42</v>
      </c>
      <c r="D158" t="s">
        <v>84</v>
      </c>
      <c r="E158" t="s">
        <v>30</v>
      </c>
      <c r="F158" t="s">
        <v>64</v>
      </c>
      <c r="G158" t="s">
        <v>72</v>
      </c>
      <c r="I158" s="1">
        <v>-18790732</v>
      </c>
    </row>
    <row r="159" spans="1:9" x14ac:dyDescent="0.25">
      <c r="A159">
        <v>2022</v>
      </c>
      <c r="B159" t="s">
        <v>59</v>
      </c>
      <c r="C159" s="4" t="s">
        <v>42</v>
      </c>
      <c r="D159" t="s">
        <v>84</v>
      </c>
      <c r="E159" t="s">
        <v>30</v>
      </c>
      <c r="F159" t="s">
        <v>64</v>
      </c>
      <c r="G159" t="s">
        <v>69</v>
      </c>
      <c r="I159" s="1">
        <v>-85000</v>
      </c>
    </row>
    <row r="160" spans="1:9" x14ac:dyDescent="0.25">
      <c r="A160">
        <v>2022</v>
      </c>
      <c r="B160" t="s">
        <v>59</v>
      </c>
      <c r="C160" s="4" t="s">
        <v>42</v>
      </c>
      <c r="D160" t="s">
        <v>84</v>
      </c>
      <c r="E160" t="s">
        <v>30</v>
      </c>
      <c r="F160" t="s">
        <v>64</v>
      </c>
      <c r="G160" t="s">
        <v>73</v>
      </c>
      <c r="I160" s="1">
        <v>-802420.45454545435</v>
      </c>
    </row>
    <row r="161" spans="1:9" x14ac:dyDescent="0.25">
      <c r="A161">
        <v>2022</v>
      </c>
      <c r="B161" t="s">
        <v>59</v>
      </c>
      <c r="C161" s="4" t="s">
        <v>42</v>
      </c>
      <c r="D161" t="s">
        <v>84</v>
      </c>
      <c r="E161" t="s">
        <v>30</v>
      </c>
      <c r="F161" t="s">
        <v>64</v>
      </c>
      <c r="G161" t="s">
        <v>70</v>
      </c>
      <c r="I161" s="1">
        <v>-579635</v>
      </c>
    </row>
    <row r="162" spans="1:9" x14ac:dyDescent="0.25">
      <c r="A162">
        <v>2022</v>
      </c>
      <c r="B162" t="s">
        <v>59</v>
      </c>
      <c r="C162" s="4" t="s">
        <v>42</v>
      </c>
      <c r="D162" t="s">
        <v>84</v>
      </c>
      <c r="E162" t="s">
        <v>30</v>
      </c>
      <c r="F162" t="s">
        <v>64</v>
      </c>
      <c r="G162" t="s">
        <v>74</v>
      </c>
      <c r="I162" s="1">
        <v>-9497145</v>
      </c>
    </row>
    <row r="163" spans="1:9" x14ac:dyDescent="0.25">
      <c r="A163">
        <v>2022</v>
      </c>
      <c r="B163" t="s">
        <v>59</v>
      </c>
      <c r="C163" s="4" t="s">
        <v>42</v>
      </c>
      <c r="D163" t="s">
        <v>84</v>
      </c>
      <c r="E163" t="s">
        <v>30</v>
      </c>
      <c r="F163" t="s">
        <v>64</v>
      </c>
      <c r="G163" t="s">
        <v>76</v>
      </c>
      <c r="I163" s="1">
        <v>-418189</v>
      </c>
    </row>
    <row r="164" spans="1:9" x14ac:dyDescent="0.25">
      <c r="A164">
        <v>2022</v>
      </c>
      <c r="B164" t="s">
        <v>59</v>
      </c>
      <c r="C164" s="4" t="s">
        <v>42</v>
      </c>
      <c r="D164" t="s">
        <v>84</v>
      </c>
      <c r="E164" t="s">
        <v>30</v>
      </c>
      <c r="F164" t="s">
        <v>64</v>
      </c>
      <c r="G164" t="s">
        <v>78</v>
      </c>
      <c r="I164" s="1">
        <v>-32538</v>
      </c>
    </row>
    <row r="165" spans="1:9" x14ac:dyDescent="0.25">
      <c r="A165">
        <v>2022</v>
      </c>
      <c r="B165" t="s">
        <v>59</v>
      </c>
      <c r="C165" s="4" t="s">
        <v>42</v>
      </c>
      <c r="D165" t="s">
        <v>84</v>
      </c>
      <c r="E165" t="s">
        <v>30</v>
      </c>
      <c r="F165" t="s">
        <v>64</v>
      </c>
      <c r="G165" t="s">
        <v>79</v>
      </c>
      <c r="I165" s="1">
        <v>-409999</v>
      </c>
    </row>
    <row r="166" spans="1:9" x14ac:dyDescent="0.25">
      <c r="A166">
        <v>2022</v>
      </c>
      <c r="B166" t="s">
        <v>59</v>
      </c>
      <c r="C166" s="4" t="s">
        <v>42</v>
      </c>
      <c r="D166" t="s">
        <v>84</v>
      </c>
      <c r="E166" t="s">
        <v>30</v>
      </c>
      <c r="F166" t="s">
        <v>64</v>
      </c>
      <c r="G166" t="s">
        <v>81</v>
      </c>
      <c r="I166" s="1">
        <v>-199091</v>
      </c>
    </row>
    <row r="167" spans="1:9" x14ac:dyDescent="0.25">
      <c r="A167">
        <v>2022</v>
      </c>
      <c r="B167" t="s">
        <v>59</v>
      </c>
      <c r="C167" s="4" t="s">
        <v>42</v>
      </c>
      <c r="D167" t="s">
        <v>84</v>
      </c>
      <c r="E167" t="s">
        <v>5</v>
      </c>
      <c r="F167" t="s">
        <v>4</v>
      </c>
      <c r="G167" t="s">
        <v>4</v>
      </c>
      <c r="I167" s="1">
        <v>-55821997.803599998</v>
      </c>
    </row>
    <row r="168" spans="1:9" x14ac:dyDescent="0.25">
      <c r="A168">
        <v>2022</v>
      </c>
      <c r="B168" t="s">
        <v>59</v>
      </c>
      <c r="C168" s="4" t="s">
        <v>42</v>
      </c>
      <c r="D168" t="s">
        <v>84</v>
      </c>
      <c r="E168" t="s">
        <v>5</v>
      </c>
      <c r="F168" t="s">
        <v>6</v>
      </c>
      <c r="G168" t="s">
        <v>6</v>
      </c>
      <c r="I168" s="1">
        <v>-17038161</v>
      </c>
    </row>
    <row r="169" spans="1:9" x14ac:dyDescent="0.25">
      <c r="A169">
        <v>2022</v>
      </c>
      <c r="B169" t="s">
        <v>59</v>
      </c>
      <c r="C169" s="4" t="s">
        <v>42</v>
      </c>
      <c r="D169" t="s">
        <v>84</v>
      </c>
      <c r="E169" t="s">
        <v>28</v>
      </c>
      <c r="F169" t="s">
        <v>7</v>
      </c>
      <c r="G169" t="s">
        <v>7</v>
      </c>
      <c r="I169" s="1"/>
    </row>
    <row r="170" spans="1:9" x14ac:dyDescent="0.25">
      <c r="A170">
        <v>2022</v>
      </c>
      <c r="B170" t="s">
        <v>59</v>
      </c>
      <c r="C170" s="4" t="s">
        <v>42</v>
      </c>
      <c r="D170" t="s">
        <v>84</v>
      </c>
      <c r="E170" t="s">
        <v>28</v>
      </c>
      <c r="F170" t="s">
        <v>8</v>
      </c>
      <c r="G170" t="s">
        <v>65</v>
      </c>
      <c r="I170" s="1">
        <v>-1508894</v>
      </c>
    </row>
    <row r="171" spans="1:9" x14ac:dyDescent="0.25">
      <c r="A171">
        <v>2022</v>
      </c>
      <c r="B171" t="s">
        <v>59</v>
      </c>
      <c r="C171" s="4" t="s">
        <v>42</v>
      </c>
      <c r="D171" t="s">
        <v>84</v>
      </c>
      <c r="E171" t="s">
        <v>28</v>
      </c>
      <c r="F171" t="s">
        <v>9</v>
      </c>
      <c r="G171" t="s">
        <v>9</v>
      </c>
      <c r="I171" s="1">
        <v>-4395455</v>
      </c>
    </row>
    <row r="172" spans="1:9" x14ac:dyDescent="0.25">
      <c r="A172">
        <v>2022</v>
      </c>
      <c r="B172" t="s">
        <v>59</v>
      </c>
      <c r="C172" s="4" t="s">
        <v>42</v>
      </c>
      <c r="D172" t="s">
        <v>84</v>
      </c>
      <c r="E172" t="s">
        <v>10</v>
      </c>
      <c r="F172" t="s">
        <v>10</v>
      </c>
      <c r="G172" t="s">
        <v>10</v>
      </c>
      <c r="I172" s="1">
        <v>-39643572.253960475</v>
      </c>
    </row>
    <row r="173" spans="1:9" x14ac:dyDescent="0.25">
      <c r="A173">
        <v>2022</v>
      </c>
      <c r="B173" t="s">
        <v>59</v>
      </c>
      <c r="C173" s="4" t="s">
        <v>42</v>
      </c>
      <c r="D173" t="s">
        <v>84</v>
      </c>
      <c r="E173" t="s">
        <v>29</v>
      </c>
      <c r="F173" t="s">
        <v>11</v>
      </c>
      <c r="G173" t="s">
        <v>11</v>
      </c>
      <c r="I173" s="1">
        <v>-46196765.109999999</v>
      </c>
    </row>
    <row r="174" spans="1:9" x14ac:dyDescent="0.25">
      <c r="A174">
        <v>2022</v>
      </c>
      <c r="B174" t="s">
        <v>59</v>
      </c>
      <c r="C174" s="4" t="s">
        <v>42</v>
      </c>
      <c r="D174" t="s">
        <v>84</v>
      </c>
      <c r="E174" t="s">
        <v>51</v>
      </c>
      <c r="F174" t="s">
        <v>12</v>
      </c>
      <c r="G174" t="s">
        <v>12</v>
      </c>
      <c r="I174" s="1">
        <v>-24465826</v>
      </c>
    </row>
    <row r="175" spans="1:9" x14ac:dyDescent="0.25">
      <c r="A175">
        <v>2022</v>
      </c>
      <c r="B175" t="s">
        <v>59</v>
      </c>
      <c r="C175" s="4" t="s">
        <v>42</v>
      </c>
      <c r="D175" t="s">
        <v>84</v>
      </c>
      <c r="E175" t="s">
        <v>51</v>
      </c>
      <c r="F175" t="s">
        <v>13</v>
      </c>
      <c r="G175" t="s">
        <v>13</v>
      </c>
      <c r="I175" s="1"/>
    </row>
    <row r="176" spans="1:9" x14ac:dyDescent="0.25">
      <c r="A176">
        <v>2022</v>
      </c>
      <c r="B176" t="s">
        <v>59</v>
      </c>
      <c r="C176" s="4" t="s">
        <v>42</v>
      </c>
      <c r="D176" t="s">
        <v>84</v>
      </c>
      <c r="E176" t="s">
        <v>54</v>
      </c>
      <c r="I176" s="1">
        <f>SUM(I150:I175)</f>
        <v>165574569.13420361</v>
      </c>
    </row>
    <row r="177" spans="1:9" x14ac:dyDescent="0.25">
      <c r="A177">
        <v>2022</v>
      </c>
      <c r="B177" t="s">
        <v>59</v>
      </c>
      <c r="C177" s="4" t="s">
        <v>42</v>
      </c>
      <c r="D177" t="s">
        <v>84</v>
      </c>
      <c r="E177" t="s">
        <v>33</v>
      </c>
      <c r="F177" t="s">
        <v>33</v>
      </c>
      <c r="G177" t="s">
        <v>33</v>
      </c>
      <c r="I177" s="1">
        <v>-15342270.613420362</v>
      </c>
    </row>
    <row r="178" spans="1:9" x14ac:dyDescent="0.25">
      <c r="A178">
        <v>2022</v>
      </c>
      <c r="B178" t="s">
        <v>59</v>
      </c>
      <c r="C178" s="4" t="s">
        <v>42</v>
      </c>
      <c r="D178" t="s">
        <v>84</v>
      </c>
      <c r="E178" t="s">
        <v>34</v>
      </c>
      <c r="F178" t="s">
        <v>14</v>
      </c>
      <c r="G178" t="s">
        <v>14</v>
      </c>
      <c r="I178" s="1"/>
    </row>
    <row r="179" spans="1:9" x14ac:dyDescent="0.25">
      <c r="A179">
        <v>2022</v>
      </c>
      <c r="B179" t="s">
        <v>59</v>
      </c>
      <c r="C179" s="4" t="s">
        <v>42</v>
      </c>
      <c r="D179" t="s">
        <v>84</v>
      </c>
      <c r="E179" t="s">
        <v>34</v>
      </c>
      <c r="F179" t="s">
        <v>15</v>
      </c>
      <c r="G179" t="s">
        <v>15</v>
      </c>
      <c r="I179" s="1"/>
    </row>
    <row r="180" spans="1:9" x14ac:dyDescent="0.25">
      <c r="A180">
        <v>2022</v>
      </c>
      <c r="B180" t="s">
        <v>59</v>
      </c>
      <c r="C180" s="4" t="s">
        <v>42</v>
      </c>
      <c r="D180" t="s">
        <v>84</v>
      </c>
      <c r="E180" t="s">
        <v>34</v>
      </c>
      <c r="F180" t="s">
        <v>16</v>
      </c>
      <c r="G180" t="s">
        <v>16</v>
      </c>
      <c r="I180" s="1"/>
    </row>
    <row r="181" spans="1:9" x14ac:dyDescent="0.25">
      <c r="A181">
        <v>2022</v>
      </c>
      <c r="B181" t="s">
        <v>59</v>
      </c>
      <c r="C181" s="4" t="s">
        <v>42</v>
      </c>
      <c r="D181" t="s">
        <v>84</v>
      </c>
      <c r="E181" t="s">
        <v>34</v>
      </c>
      <c r="F181" t="s">
        <v>17</v>
      </c>
      <c r="G181" t="s">
        <v>17</v>
      </c>
      <c r="I181" s="1">
        <v>428571</v>
      </c>
    </row>
    <row r="182" spans="1:9" x14ac:dyDescent="0.25">
      <c r="A182">
        <v>2022</v>
      </c>
      <c r="B182" t="s">
        <v>59</v>
      </c>
      <c r="C182" s="4" t="s">
        <v>42</v>
      </c>
      <c r="D182" t="s">
        <v>84</v>
      </c>
      <c r="E182" t="s">
        <v>35</v>
      </c>
      <c r="F182" t="s">
        <v>18</v>
      </c>
      <c r="G182" t="s">
        <v>18</v>
      </c>
      <c r="I182" s="1">
        <v>0</v>
      </c>
    </row>
    <row r="183" spans="1:9" x14ac:dyDescent="0.25">
      <c r="A183">
        <v>2022</v>
      </c>
      <c r="B183" t="s">
        <v>59</v>
      </c>
      <c r="C183" s="4" t="s">
        <v>42</v>
      </c>
      <c r="D183" t="s">
        <v>84</v>
      </c>
      <c r="E183" t="s">
        <v>35</v>
      </c>
      <c r="F183" t="s">
        <v>19</v>
      </c>
      <c r="G183" t="s">
        <v>19</v>
      </c>
      <c r="I183" s="1">
        <v>0</v>
      </c>
    </row>
    <row r="184" spans="1:9" x14ac:dyDescent="0.25">
      <c r="A184">
        <v>2022</v>
      </c>
      <c r="B184" t="s">
        <v>59</v>
      </c>
      <c r="C184" s="4" t="s">
        <v>42</v>
      </c>
      <c r="D184" t="s">
        <v>84</v>
      </c>
      <c r="E184" t="s">
        <v>35</v>
      </c>
      <c r="F184" t="s">
        <v>20</v>
      </c>
      <c r="G184" t="s">
        <v>20</v>
      </c>
      <c r="I184" s="1">
        <v>0</v>
      </c>
    </row>
    <row r="185" spans="1:9" x14ac:dyDescent="0.25">
      <c r="A185">
        <v>2022</v>
      </c>
      <c r="B185" t="s">
        <v>59</v>
      </c>
      <c r="C185" s="4" t="s">
        <v>42</v>
      </c>
      <c r="D185" t="s">
        <v>84</v>
      </c>
      <c r="E185" t="s">
        <v>35</v>
      </c>
      <c r="F185" t="s">
        <v>21</v>
      </c>
      <c r="G185" t="s">
        <v>21</v>
      </c>
      <c r="I185" s="1">
        <v>0</v>
      </c>
    </row>
    <row r="186" spans="1:9" x14ac:dyDescent="0.25">
      <c r="A186">
        <v>2022</v>
      </c>
      <c r="B186" t="s">
        <v>59</v>
      </c>
      <c r="C186" s="4" t="s">
        <v>42</v>
      </c>
      <c r="D186" t="s">
        <v>84</v>
      </c>
      <c r="E186" t="s">
        <v>22</v>
      </c>
      <c r="F186" t="s">
        <v>22</v>
      </c>
      <c r="G186" t="s">
        <v>22</v>
      </c>
      <c r="I186" s="1">
        <v>0</v>
      </c>
    </row>
    <row r="187" spans="1:9" x14ac:dyDescent="0.25">
      <c r="A187">
        <v>2022</v>
      </c>
      <c r="B187" t="s">
        <v>59</v>
      </c>
      <c r="C187" s="4" t="s">
        <v>42</v>
      </c>
      <c r="D187" t="s">
        <v>84</v>
      </c>
      <c r="E187" t="s">
        <v>50</v>
      </c>
      <c r="F187" t="s">
        <v>36</v>
      </c>
      <c r="G187" t="s">
        <v>36</v>
      </c>
      <c r="I187" s="1">
        <v>-13859030</v>
      </c>
    </row>
    <row r="188" spans="1:9" x14ac:dyDescent="0.25">
      <c r="A188">
        <v>2022</v>
      </c>
      <c r="B188" t="s">
        <v>59</v>
      </c>
      <c r="C188" s="4" t="s">
        <v>42</v>
      </c>
      <c r="D188" t="s">
        <v>84</v>
      </c>
      <c r="E188" t="s">
        <v>55</v>
      </c>
      <c r="I188" s="1">
        <f t="shared" ref="I188" si="3">SUM(I176:I187)</f>
        <v>136801839.52078325</v>
      </c>
    </row>
    <row r="189" spans="1:9" x14ac:dyDescent="0.25">
      <c r="A189">
        <v>2022</v>
      </c>
      <c r="B189" t="s">
        <v>59</v>
      </c>
      <c r="C189" s="4" t="s">
        <v>42</v>
      </c>
      <c r="D189" t="s">
        <v>84</v>
      </c>
      <c r="E189" t="s">
        <v>37</v>
      </c>
      <c r="F189" t="s">
        <v>37</v>
      </c>
      <c r="G189" t="s">
        <v>37</v>
      </c>
      <c r="I189" s="1">
        <f>I176-I174-I175</f>
        <v>190040395.13420361</v>
      </c>
    </row>
    <row r="190" spans="1:9" x14ac:dyDescent="0.25">
      <c r="A190">
        <v>2023</v>
      </c>
      <c r="B190" t="s">
        <v>59</v>
      </c>
      <c r="C190" s="4" t="s">
        <v>43</v>
      </c>
      <c r="D190" t="s">
        <v>84</v>
      </c>
      <c r="E190" t="s">
        <v>0</v>
      </c>
      <c r="F190" t="s">
        <v>0</v>
      </c>
      <c r="G190" t="s">
        <v>0</v>
      </c>
      <c r="I190" s="1">
        <v>498673918.09523809</v>
      </c>
    </row>
    <row r="191" spans="1:9" x14ac:dyDescent="0.25">
      <c r="A191">
        <v>2023</v>
      </c>
      <c r="B191" t="s">
        <v>59</v>
      </c>
      <c r="C191" s="4" t="s">
        <v>43</v>
      </c>
      <c r="D191" t="s">
        <v>84</v>
      </c>
      <c r="E191" t="s">
        <v>27</v>
      </c>
      <c r="F191" t="s">
        <v>61</v>
      </c>
      <c r="G191" t="s">
        <v>61</v>
      </c>
      <c r="I191" s="1">
        <v>-182488505.94073841</v>
      </c>
    </row>
    <row r="192" spans="1:9" x14ac:dyDescent="0.25">
      <c r="A192">
        <v>2023</v>
      </c>
      <c r="B192" t="s">
        <v>59</v>
      </c>
      <c r="C192" s="4" t="s">
        <v>43</v>
      </c>
      <c r="D192" t="s">
        <v>84</v>
      </c>
      <c r="E192" t="s">
        <v>27</v>
      </c>
      <c r="F192" t="s">
        <v>62</v>
      </c>
      <c r="G192" t="s">
        <v>62</v>
      </c>
      <c r="I192" s="1">
        <v>-5171307.7688311683</v>
      </c>
    </row>
    <row r="193" spans="1:9" x14ac:dyDescent="0.25">
      <c r="A193">
        <v>2023</v>
      </c>
      <c r="B193" t="s">
        <v>59</v>
      </c>
      <c r="C193" s="4" t="s">
        <v>43</v>
      </c>
      <c r="D193" t="s">
        <v>84</v>
      </c>
      <c r="E193" t="s">
        <v>52</v>
      </c>
      <c r="I193" s="1">
        <v>311014104.38566846</v>
      </c>
    </row>
    <row r="194" spans="1:9" x14ac:dyDescent="0.25">
      <c r="A194">
        <v>2023</v>
      </c>
      <c r="B194" t="s">
        <v>59</v>
      </c>
      <c r="C194" s="4" t="s">
        <v>43</v>
      </c>
      <c r="D194" t="s">
        <v>84</v>
      </c>
      <c r="E194" t="s">
        <v>2</v>
      </c>
      <c r="F194" t="s">
        <v>1</v>
      </c>
      <c r="G194" t="s">
        <v>1</v>
      </c>
      <c r="I194" s="1">
        <v>-10473854.465454545</v>
      </c>
    </row>
    <row r="195" spans="1:9" x14ac:dyDescent="0.25">
      <c r="A195">
        <v>2023</v>
      </c>
      <c r="B195" t="s">
        <v>59</v>
      </c>
      <c r="C195" s="4" t="s">
        <v>43</v>
      </c>
      <c r="D195" t="s">
        <v>84</v>
      </c>
      <c r="E195" t="s">
        <v>2</v>
      </c>
      <c r="F195" t="s">
        <v>3</v>
      </c>
      <c r="G195" t="s">
        <v>3</v>
      </c>
      <c r="I195" s="1">
        <v>0</v>
      </c>
    </row>
    <row r="196" spans="1:9" x14ac:dyDescent="0.25">
      <c r="A196">
        <v>2023</v>
      </c>
      <c r="B196" t="s">
        <v>59</v>
      </c>
      <c r="C196" s="4" t="s">
        <v>43</v>
      </c>
      <c r="D196" t="s">
        <v>84</v>
      </c>
      <c r="E196" t="s">
        <v>53</v>
      </c>
      <c r="I196" s="1">
        <v>300540249.92021394</v>
      </c>
    </row>
    <row r="197" spans="1:9" x14ac:dyDescent="0.25">
      <c r="A197">
        <v>2023</v>
      </c>
      <c r="B197" t="s">
        <v>59</v>
      </c>
      <c r="C197" s="4" t="s">
        <v>43</v>
      </c>
      <c r="D197" t="s">
        <v>84</v>
      </c>
      <c r="E197" t="s">
        <v>30</v>
      </c>
      <c r="F197" t="s">
        <v>63</v>
      </c>
      <c r="G197" t="s">
        <v>66</v>
      </c>
      <c r="I197" s="1">
        <v>-33397940</v>
      </c>
    </row>
    <row r="198" spans="1:9" x14ac:dyDescent="0.25">
      <c r="A198">
        <v>2023</v>
      </c>
      <c r="B198" t="s">
        <v>59</v>
      </c>
      <c r="C198" s="4" t="s">
        <v>43</v>
      </c>
      <c r="D198" s="4" t="s">
        <v>84</v>
      </c>
      <c r="E198" s="4" t="s">
        <v>30</v>
      </c>
      <c r="F198" t="s">
        <v>63</v>
      </c>
      <c r="G198" t="s">
        <v>67</v>
      </c>
      <c r="I198" s="1">
        <v>-7905065</v>
      </c>
    </row>
    <row r="199" spans="1:9" x14ac:dyDescent="0.25">
      <c r="A199">
        <v>2023</v>
      </c>
      <c r="B199" t="s">
        <v>59</v>
      </c>
      <c r="C199" s="4" t="s">
        <v>43</v>
      </c>
      <c r="D199" t="s">
        <v>84</v>
      </c>
      <c r="E199" t="s">
        <v>30</v>
      </c>
      <c r="F199" t="s">
        <v>63</v>
      </c>
      <c r="G199" t="s">
        <v>68</v>
      </c>
      <c r="I199" s="1">
        <v>-3833574</v>
      </c>
    </row>
    <row r="200" spans="1:9" x14ac:dyDescent="0.25">
      <c r="A200">
        <v>2023</v>
      </c>
      <c r="B200" t="s">
        <v>59</v>
      </c>
      <c r="C200" s="4" t="s">
        <v>43</v>
      </c>
      <c r="D200" t="s">
        <v>84</v>
      </c>
      <c r="E200" t="s">
        <v>30</v>
      </c>
      <c r="F200" t="s">
        <v>63</v>
      </c>
      <c r="G200" t="s">
        <v>69</v>
      </c>
      <c r="I200" s="1">
        <v>-1906600</v>
      </c>
    </row>
    <row r="201" spans="1:9" x14ac:dyDescent="0.25">
      <c r="A201">
        <v>2023</v>
      </c>
      <c r="B201" t="s">
        <v>59</v>
      </c>
      <c r="C201" s="4" t="s">
        <v>43</v>
      </c>
      <c r="D201" t="s">
        <v>84</v>
      </c>
      <c r="E201" t="s">
        <v>30</v>
      </c>
      <c r="F201" t="s">
        <v>63</v>
      </c>
      <c r="G201" t="s">
        <v>70</v>
      </c>
      <c r="I201" s="1">
        <v>-1654309.3333333333</v>
      </c>
    </row>
    <row r="202" spans="1:9" x14ac:dyDescent="0.25">
      <c r="A202">
        <v>2023</v>
      </c>
      <c r="B202" t="s">
        <v>59</v>
      </c>
      <c r="C202" s="4" t="s">
        <v>43</v>
      </c>
      <c r="D202" t="s">
        <v>84</v>
      </c>
      <c r="E202" t="s">
        <v>30</v>
      </c>
      <c r="F202" t="s">
        <v>63</v>
      </c>
      <c r="G202" t="s">
        <v>71</v>
      </c>
      <c r="I202" s="1">
        <v>-228932</v>
      </c>
    </row>
    <row r="203" spans="1:9" x14ac:dyDescent="0.25">
      <c r="A203">
        <v>2023</v>
      </c>
      <c r="B203" t="s">
        <v>59</v>
      </c>
      <c r="C203" s="4" t="s">
        <v>43</v>
      </c>
      <c r="D203" t="s">
        <v>84</v>
      </c>
      <c r="E203" t="s">
        <v>30</v>
      </c>
      <c r="F203" t="s">
        <v>64</v>
      </c>
      <c r="G203" t="s">
        <v>66</v>
      </c>
      <c r="I203" s="1">
        <v>-10172675</v>
      </c>
    </row>
    <row r="204" spans="1:9" x14ac:dyDescent="0.25">
      <c r="A204">
        <v>2023</v>
      </c>
      <c r="B204" t="s">
        <v>59</v>
      </c>
      <c r="C204" s="4" t="s">
        <v>43</v>
      </c>
      <c r="D204" t="s">
        <v>84</v>
      </c>
      <c r="E204" t="s">
        <v>30</v>
      </c>
      <c r="F204" t="s">
        <v>64</v>
      </c>
      <c r="G204" t="s">
        <v>67</v>
      </c>
      <c r="I204" s="1">
        <v>-5681625</v>
      </c>
    </row>
    <row r="205" spans="1:9" x14ac:dyDescent="0.25">
      <c r="A205">
        <v>2023</v>
      </c>
      <c r="B205" t="s">
        <v>59</v>
      </c>
      <c r="C205" s="4" t="s">
        <v>43</v>
      </c>
      <c r="D205" t="s">
        <v>84</v>
      </c>
      <c r="E205" t="s">
        <v>30</v>
      </c>
      <c r="F205" t="s">
        <v>64</v>
      </c>
      <c r="G205" t="s">
        <v>68</v>
      </c>
      <c r="I205" s="1">
        <v>-13016169</v>
      </c>
    </row>
    <row r="206" spans="1:9" x14ac:dyDescent="0.25">
      <c r="A206">
        <v>2023</v>
      </c>
      <c r="B206" t="s">
        <v>59</v>
      </c>
      <c r="C206" s="4" t="s">
        <v>43</v>
      </c>
      <c r="D206" t="s">
        <v>84</v>
      </c>
      <c r="E206" t="s">
        <v>30</v>
      </c>
      <c r="F206" t="s">
        <v>64</v>
      </c>
      <c r="G206" t="s">
        <v>69</v>
      </c>
      <c r="I206" s="1">
        <v>-285000</v>
      </c>
    </row>
    <row r="207" spans="1:9" x14ac:dyDescent="0.25">
      <c r="A207">
        <v>2023</v>
      </c>
      <c r="B207" t="s">
        <v>59</v>
      </c>
      <c r="C207" s="4" t="s">
        <v>43</v>
      </c>
      <c r="D207" t="s">
        <v>84</v>
      </c>
      <c r="E207" t="s">
        <v>30</v>
      </c>
      <c r="F207" t="s">
        <v>64</v>
      </c>
      <c r="G207" t="s">
        <v>73</v>
      </c>
      <c r="I207" s="1">
        <v>-992237.36363636353</v>
      </c>
    </row>
    <row r="208" spans="1:9" x14ac:dyDescent="0.25">
      <c r="A208">
        <v>2023</v>
      </c>
      <c r="B208" t="s">
        <v>59</v>
      </c>
      <c r="C208" s="4" t="s">
        <v>43</v>
      </c>
      <c r="D208" t="s">
        <v>84</v>
      </c>
      <c r="E208" t="s">
        <v>30</v>
      </c>
      <c r="F208" t="s">
        <v>64</v>
      </c>
      <c r="G208" t="s">
        <v>70</v>
      </c>
      <c r="I208" s="1">
        <v>-579635</v>
      </c>
    </row>
    <row r="209" spans="1:9" x14ac:dyDescent="0.25">
      <c r="A209">
        <v>2023</v>
      </c>
      <c r="B209" t="s">
        <v>59</v>
      </c>
      <c r="C209" s="4" t="s">
        <v>43</v>
      </c>
      <c r="D209" t="s">
        <v>84</v>
      </c>
      <c r="E209" t="s">
        <v>30</v>
      </c>
      <c r="F209" t="s">
        <v>64</v>
      </c>
      <c r="G209" t="s">
        <v>71</v>
      </c>
      <c r="I209" s="1">
        <v>-2051460.667588843</v>
      </c>
    </row>
    <row r="210" spans="1:9" x14ac:dyDescent="0.25">
      <c r="A210">
        <v>2023</v>
      </c>
      <c r="B210" t="s">
        <v>59</v>
      </c>
      <c r="C210" s="4" t="s">
        <v>43</v>
      </c>
      <c r="D210" t="s">
        <v>84</v>
      </c>
      <c r="E210" t="s">
        <v>30</v>
      </c>
      <c r="F210" t="s">
        <v>64</v>
      </c>
      <c r="G210" t="s">
        <v>75</v>
      </c>
      <c r="I210" s="1">
        <v>-20000</v>
      </c>
    </row>
    <row r="211" spans="1:9" x14ac:dyDescent="0.25">
      <c r="A211">
        <v>2023</v>
      </c>
      <c r="B211" t="s">
        <v>59</v>
      </c>
      <c r="C211" s="4" t="s">
        <v>43</v>
      </c>
      <c r="D211" t="s">
        <v>84</v>
      </c>
      <c r="E211" t="s">
        <v>30</v>
      </c>
      <c r="F211" t="s">
        <v>64</v>
      </c>
      <c r="G211" t="s">
        <v>76</v>
      </c>
      <c r="I211" s="1">
        <v>-130000</v>
      </c>
    </row>
    <row r="212" spans="1:9" x14ac:dyDescent="0.25">
      <c r="A212">
        <v>2023</v>
      </c>
      <c r="B212" t="s">
        <v>59</v>
      </c>
      <c r="C212" s="4" t="s">
        <v>43</v>
      </c>
      <c r="D212" t="s">
        <v>84</v>
      </c>
      <c r="E212" t="s">
        <v>30</v>
      </c>
      <c r="F212" t="s">
        <v>64</v>
      </c>
      <c r="G212" t="s">
        <v>77</v>
      </c>
      <c r="I212" s="1">
        <v>-59618</v>
      </c>
    </row>
    <row r="213" spans="1:9" x14ac:dyDescent="0.25">
      <c r="A213">
        <v>2023</v>
      </c>
      <c r="B213" t="s">
        <v>59</v>
      </c>
      <c r="C213" s="4" t="s">
        <v>43</v>
      </c>
      <c r="D213" t="s">
        <v>84</v>
      </c>
      <c r="E213" t="s">
        <v>30</v>
      </c>
      <c r="F213" t="s">
        <v>64</v>
      </c>
      <c r="G213" t="s">
        <v>78</v>
      </c>
      <c r="I213" s="1">
        <v>-61667</v>
      </c>
    </row>
    <row r="214" spans="1:9" x14ac:dyDescent="0.25">
      <c r="A214">
        <v>2023</v>
      </c>
      <c r="B214" t="s">
        <v>59</v>
      </c>
      <c r="C214" s="4" t="s">
        <v>43</v>
      </c>
      <c r="D214" t="s">
        <v>84</v>
      </c>
      <c r="E214" t="s">
        <v>30</v>
      </c>
      <c r="F214" t="s">
        <v>64</v>
      </c>
      <c r="G214" t="s">
        <v>79</v>
      </c>
      <c r="I214" s="1">
        <v>-613637</v>
      </c>
    </row>
    <row r="215" spans="1:9" x14ac:dyDescent="0.25">
      <c r="A215">
        <v>2023</v>
      </c>
      <c r="B215" t="s">
        <v>59</v>
      </c>
      <c r="C215" s="4" t="s">
        <v>43</v>
      </c>
      <c r="D215" t="s">
        <v>84</v>
      </c>
      <c r="E215" t="s">
        <v>30</v>
      </c>
      <c r="F215" t="s">
        <v>64</v>
      </c>
      <c r="G215" t="s">
        <v>80</v>
      </c>
      <c r="I215" s="1">
        <v>-79182</v>
      </c>
    </row>
    <row r="216" spans="1:9" x14ac:dyDescent="0.25">
      <c r="A216">
        <v>2023</v>
      </c>
      <c r="B216" t="s">
        <v>59</v>
      </c>
      <c r="C216" s="4" t="s">
        <v>43</v>
      </c>
      <c r="D216" t="s">
        <v>84</v>
      </c>
      <c r="E216" t="s">
        <v>5</v>
      </c>
      <c r="F216" t="s">
        <v>4</v>
      </c>
      <c r="G216" t="s">
        <v>4</v>
      </c>
      <c r="I216" s="1">
        <v>-24149869.968000002</v>
      </c>
    </row>
    <row r="217" spans="1:9" x14ac:dyDescent="0.25">
      <c r="A217">
        <v>2023</v>
      </c>
      <c r="B217" t="s">
        <v>59</v>
      </c>
      <c r="C217" s="4" t="s">
        <v>43</v>
      </c>
      <c r="D217" t="s">
        <v>84</v>
      </c>
      <c r="E217" t="s">
        <v>5</v>
      </c>
      <c r="F217" t="s">
        <v>6</v>
      </c>
      <c r="G217" t="s">
        <v>6</v>
      </c>
      <c r="I217" s="1">
        <v>-17038161</v>
      </c>
    </row>
    <row r="218" spans="1:9" x14ac:dyDescent="0.25">
      <c r="A218">
        <v>2023</v>
      </c>
      <c r="B218" t="s">
        <v>59</v>
      </c>
      <c r="C218" s="4" t="s">
        <v>43</v>
      </c>
      <c r="D218" t="s">
        <v>84</v>
      </c>
      <c r="E218" t="s">
        <v>28</v>
      </c>
      <c r="F218" t="s">
        <v>7</v>
      </c>
      <c r="G218" t="s">
        <v>7</v>
      </c>
      <c r="I218" s="1">
        <v>0</v>
      </c>
    </row>
    <row r="219" spans="1:9" x14ac:dyDescent="0.25">
      <c r="A219">
        <v>2023</v>
      </c>
      <c r="B219" t="s">
        <v>59</v>
      </c>
      <c r="C219" s="4" t="s">
        <v>43</v>
      </c>
      <c r="D219" t="s">
        <v>84</v>
      </c>
      <c r="E219" t="s">
        <v>28</v>
      </c>
      <c r="F219" t="s">
        <v>8</v>
      </c>
      <c r="G219" t="s">
        <v>65</v>
      </c>
      <c r="I219" s="1">
        <v>-1727591</v>
      </c>
    </row>
    <row r="220" spans="1:9" x14ac:dyDescent="0.25">
      <c r="A220">
        <v>2023</v>
      </c>
      <c r="B220" t="s">
        <v>59</v>
      </c>
      <c r="C220" s="4" t="s">
        <v>43</v>
      </c>
      <c r="D220" t="s">
        <v>84</v>
      </c>
      <c r="E220" t="s">
        <v>28</v>
      </c>
      <c r="F220" t="s">
        <v>9</v>
      </c>
      <c r="G220" t="s">
        <v>9</v>
      </c>
      <c r="I220" s="1">
        <v>-3800466</v>
      </c>
    </row>
    <row r="221" spans="1:9" x14ac:dyDescent="0.25">
      <c r="A221">
        <v>2023</v>
      </c>
      <c r="B221" t="s">
        <v>59</v>
      </c>
      <c r="C221" s="4" t="s">
        <v>43</v>
      </c>
      <c r="D221" t="s">
        <v>84</v>
      </c>
      <c r="E221" t="s">
        <v>10</v>
      </c>
      <c r="F221" t="s">
        <v>10</v>
      </c>
      <c r="G221" t="s">
        <v>10</v>
      </c>
      <c r="I221" s="1">
        <v>-30660456.410971399</v>
      </c>
    </row>
    <row r="222" spans="1:9" x14ac:dyDescent="0.25">
      <c r="A222">
        <v>2023</v>
      </c>
      <c r="B222" t="s">
        <v>59</v>
      </c>
      <c r="C222" s="4" t="s">
        <v>43</v>
      </c>
      <c r="D222" t="s">
        <v>84</v>
      </c>
      <c r="E222" t="s">
        <v>29</v>
      </c>
      <c r="F222" t="s">
        <v>11</v>
      </c>
      <c r="G222" t="s">
        <v>11</v>
      </c>
      <c r="I222" s="1">
        <v>-30450900</v>
      </c>
    </row>
    <row r="223" spans="1:9" x14ac:dyDescent="0.25">
      <c r="A223">
        <v>2023</v>
      </c>
      <c r="B223" t="s">
        <v>59</v>
      </c>
      <c r="C223" s="4" t="s">
        <v>43</v>
      </c>
      <c r="D223" t="s">
        <v>84</v>
      </c>
      <c r="E223" t="s">
        <v>51</v>
      </c>
      <c r="F223" t="s">
        <v>12</v>
      </c>
      <c r="G223" t="s">
        <v>12</v>
      </c>
      <c r="I223" s="1">
        <v>-1814371</v>
      </c>
    </row>
    <row r="224" spans="1:9" x14ac:dyDescent="0.25">
      <c r="A224">
        <v>2023</v>
      </c>
      <c r="B224" t="s">
        <v>59</v>
      </c>
      <c r="C224" s="4" t="s">
        <v>43</v>
      </c>
      <c r="D224" t="s">
        <v>84</v>
      </c>
      <c r="E224" t="s">
        <v>51</v>
      </c>
      <c r="F224" t="s">
        <v>13</v>
      </c>
      <c r="G224" t="s">
        <v>13</v>
      </c>
      <c r="I224" s="1">
        <v>0</v>
      </c>
    </row>
    <row r="225" spans="1:9" x14ac:dyDescent="0.25">
      <c r="A225">
        <v>2023</v>
      </c>
      <c r="B225" t="s">
        <v>59</v>
      </c>
      <c r="C225" s="4" t="s">
        <v>43</v>
      </c>
      <c r="D225" t="s">
        <v>84</v>
      </c>
      <c r="E225" t="s">
        <v>54</v>
      </c>
      <c r="I225" s="1">
        <v>80708259.843350649</v>
      </c>
    </row>
    <row r="226" spans="1:9" x14ac:dyDescent="0.25">
      <c r="A226">
        <v>2023</v>
      </c>
      <c r="B226" t="s">
        <v>59</v>
      </c>
      <c r="C226" s="4" t="s">
        <v>43</v>
      </c>
      <c r="D226" t="s">
        <v>84</v>
      </c>
      <c r="E226" t="s">
        <v>33</v>
      </c>
      <c r="F226" t="s">
        <v>33</v>
      </c>
      <c r="G226" t="s">
        <v>33</v>
      </c>
      <c r="I226" s="1">
        <v>-8070825.9843350714</v>
      </c>
    </row>
    <row r="227" spans="1:9" x14ac:dyDescent="0.25">
      <c r="A227">
        <v>2023</v>
      </c>
      <c r="B227" t="s">
        <v>59</v>
      </c>
      <c r="C227" s="4" t="s">
        <v>43</v>
      </c>
      <c r="D227" t="s">
        <v>84</v>
      </c>
      <c r="E227" t="s">
        <v>34</v>
      </c>
      <c r="F227" t="s">
        <v>14</v>
      </c>
      <c r="G227" t="s">
        <v>14</v>
      </c>
      <c r="I227" s="1">
        <v>0</v>
      </c>
    </row>
    <row r="228" spans="1:9" x14ac:dyDescent="0.25">
      <c r="A228">
        <v>2023</v>
      </c>
      <c r="B228" t="s">
        <v>59</v>
      </c>
      <c r="C228" s="4" t="s">
        <v>43</v>
      </c>
      <c r="D228" t="s">
        <v>84</v>
      </c>
      <c r="E228" t="s">
        <v>34</v>
      </c>
      <c r="F228" t="s">
        <v>15</v>
      </c>
      <c r="G228" t="s">
        <v>15</v>
      </c>
      <c r="I228" s="1">
        <v>0</v>
      </c>
    </row>
    <row r="229" spans="1:9" x14ac:dyDescent="0.25">
      <c r="A229">
        <v>2023</v>
      </c>
      <c r="B229" t="s">
        <v>59</v>
      </c>
      <c r="C229" s="4" t="s">
        <v>43</v>
      </c>
      <c r="D229" t="s">
        <v>84</v>
      </c>
      <c r="E229" t="s">
        <v>34</v>
      </c>
      <c r="F229" t="s">
        <v>16</v>
      </c>
      <c r="G229" t="s">
        <v>16</v>
      </c>
      <c r="I229" s="1">
        <v>0</v>
      </c>
    </row>
    <row r="230" spans="1:9" x14ac:dyDescent="0.25">
      <c r="A230">
        <v>2023</v>
      </c>
      <c r="B230" t="s">
        <v>59</v>
      </c>
      <c r="C230" s="4" t="s">
        <v>43</v>
      </c>
      <c r="D230" t="s">
        <v>84</v>
      </c>
      <c r="E230" t="s">
        <v>34</v>
      </c>
      <c r="F230" t="s">
        <v>17</v>
      </c>
      <c r="G230" t="s">
        <v>17</v>
      </c>
      <c r="I230" s="1">
        <v>952381</v>
      </c>
    </row>
    <row r="231" spans="1:9" x14ac:dyDescent="0.25">
      <c r="A231">
        <v>2023</v>
      </c>
      <c r="B231" t="s">
        <v>59</v>
      </c>
      <c r="C231" s="4" t="s">
        <v>43</v>
      </c>
      <c r="D231" t="s">
        <v>84</v>
      </c>
      <c r="E231" t="s">
        <v>35</v>
      </c>
      <c r="F231" t="s">
        <v>18</v>
      </c>
      <c r="G231" t="s">
        <v>18</v>
      </c>
      <c r="I231" s="1">
        <v>0</v>
      </c>
    </row>
    <row r="232" spans="1:9" x14ac:dyDescent="0.25">
      <c r="A232">
        <v>2023</v>
      </c>
      <c r="B232" t="s">
        <v>59</v>
      </c>
      <c r="C232" s="4" t="s">
        <v>43</v>
      </c>
      <c r="D232" t="s">
        <v>84</v>
      </c>
      <c r="E232" t="s">
        <v>35</v>
      </c>
      <c r="F232" t="s">
        <v>19</v>
      </c>
      <c r="G232" t="s">
        <v>19</v>
      </c>
      <c r="I232" s="1">
        <v>0</v>
      </c>
    </row>
    <row r="233" spans="1:9" x14ac:dyDescent="0.25">
      <c r="A233">
        <v>2023</v>
      </c>
      <c r="B233" t="s">
        <v>59</v>
      </c>
      <c r="C233" s="4" t="s">
        <v>43</v>
      </c>
      <c r="D233" t="s">
        <v>84</v>
      </c>
      <c r="E233" t="s">
        <v>35</v>
      </c>
      <c r="F233" t="s">
        <v>20</v>
      </c>
      <c r="G233" t="s">
        <v>20</v>
      </c>
      <c r="I233" s="1">
        <v>0</v>
      </c>
    </row>
    <row r="234" spans="1:9" x14ac:dyDescent="0.25">
      <c r="A234">
        <v>2023</v>
      </c>
      <c r="B234" t="s">
        <v>59</v>
      </c>
      <c r="C234" s="4" t="s">
        <v>43</v>
      </c>
      <c r="D234" t="s">
        <v>84</v>
      </c>
      <c r="E234" t="s">
        <v>35</v>
      </c>
      <c r="F234" t="s">
        <v>21</v>
      </c>
      <c r="G234" t="s">
        <v>21</v>
      </c>
      <c r="I234" s="1">
        <v>0</v>
      </c>
    </row>
    <row r="235" spans="1:9" x14ac:dyDescent="0.25">
      <c r="A235">
        <v>2023</v>
      </c>
      <c r="B235" t="s">
        <v>59</v>
      </c>
      <c r="C235" s="4" t="s">
        <v>43</v>
      </c>
      <c r="D235" t="s">
        <v>84</v>
      </c>
      <c r="E235" t="s">
        <v>22</v>
      </c>
      <c r="F235" t="s">
        <v>22</v>
      </c>
      <c r="G235" t="s">
        <v>22</v>
      </c>
      <c r="I235" s="1">
        <v>0</v>
      </c>
    </row>
    <row r="236" spans="1:9" x14ac:dyDescent="0.25">
      <c r="A236">
        <v>2023</v>
      </c>
      <c r="B236" t="s">
        <v>59</v>
      </c>
      <c r="C236" s="4" t="s">
        <v>43</v>
      </c>
      <c r="D236" t="s">
        <v>84</v>
      </c>
      <c r="E236" t="s">
        <v>50</v>
      </c>
      <c r="F236" t="s">
        <v>36</v>
      </c>
      <c r="G236" t="s">
        <v>36</v>
      </c>
      <c r="I236" s="1">
        <v>-5373688</v>
      </c>
    </row>
    <row r="237" spans="1:9" x14ac:dyDescent="0.25">
      <c r="A237">
        <v>2023</v>
      </c>
      <c r="B237" t="s">
        <v>59</v>
      </c>
      <c r="C237" s="4" t="s">
        <v>43</v>
      </c>
      <c r="D237" t="s">
        <v>84</v>
      </c>
      <c r="E237" t="s">
        <v>55</v>
      </c>
      <c r="I237" s="1">
        <v>68216126.859015584</v>
      </c>
    </row>
    <row r="238" spans="1:9" x14ac:dyDescent="0.25">
      <c r="A238">
        <v>2023</v>
      </c>
      <c r="B238" t="s">
        <v>59</v>
      </c>
      <c r="C238" s="4" t="s">
        <v>43</v>
      </c>
      <c r="D238" t="s">
        <v>84</v>
      </c>
      <c r="E238" t="s">
        <v>37</v>
      </c>
      <c r="F238" t="s">
        <v>37</v>
      </c>
      <c r="G238" t="s">
        <v>37</v>
      </c>
      <c r="I238" s="1">
        <v>82522630.843350649</v>
      </c>
    </row>
    <row r="239" spans="1:9" x14ac:dyDescent="0.25">
      <c r="A239">
        <v>2023</v>
      </c>
      <c r="B239" t="s">
        <v>59</v>
      </c>
      <c r="C239" s="4" t="s">
        <v>44</v>
      </c>
      <c r="D239" t="s">
        <v>84</v>
      </c>
      <c r="E239" t="s">
        <v>0</v>
      </c>
      <c r="F239" t="s">
        <v>0</v>
      </c>
      <c r="G239" t="s">
        <v>0</v>
      </c>
      <c r="I239" s="1">
        <v>505990916.1904763</v>
      </c>
    </row>
    <row r="240" spans="1:9" x14ac:dyDescent="0.25">
      <c r="A240">
        <v>2023</v>
      </c>
      <c r="B240" t="s">
        <v>59</v>
      </c>
      <c r="C240" s="4" t="s">
        <v>44</v>
      </c>
      <c r="D240" t="s">
        <v>84</v>
      </c>
      <c r="E240" t="s">
        <v>27</v>
      </c>
      <c r="F240" t="s">
        <v>61</v>
      </c>
      <c r="G240" t="s">
        <v>61</v>
      </c>
      <c r="I240" s="1">
        <v>-183316521.41715068</v>
      </c>
    </row>
    <row r="241" spans="1:9" x14ac:dyDescent="0.25">
      <c r="A241">
        <v>2023</v>
      </c>
      <c r="B241" t="s">
        <v>59</v>
      </c>
      <c r="C241" s="4" t="s">
        <v>44</v>
      </c>
      <c r="D241" t="s">
        <v>84</v>
      </c>
      <c r="E241" t="s">
        <v>27</v>
      </c>
      <c r="F241" t="s">
        <v>62</v>
      </c>
      <c r="G241" t="s">
        <v>62</v>
      </c>
      <c r="I241" s="1">
        <v>-6861855.0599480513</v>
      </c>
    </row>
    <row r="242" spans="1:9" x14ac:dyDescent="0.25">
      <c r="A242">
        <v>2023</v>
      </c>
      <c r="B242" t="s">
        <v>59</v>
      </c>
      <c r="C242" s="4" t="s">
        <v>44</v>
      </c>
      <c r="D242" t="s">
        <v>84</v>
      </c>
      <c r="E242" t="s">
        <v>52</v>
      </c>
      <c r="I242" s="1">
        <v>315812539.71337759</v>
      </c>
    </row>
    <row r="243" spans="1:9" x14ac:dyDescent="0.25">
      <c r="A243">
        <v>2023</v>
      </c>
      <c r="B243" t="s">
        <v>59</v>
      </c>
      <c r="C243" s="4" t="s">
        <v>44</v>
      </c>
      <c r="D243" t="s">
        <v>84</v>
      </c>
      <c r="E243" t="s">
        <v>2</v>
      </c>
      <c r="F243" t="s">
        <v>1</v>
      </c>
      <c r="G243" t="s">
        <v>1</v>
      </c>
      <c r="I243" s="1">
        <v>-15209073.626787871</v>
      </c>
    </row>
    <row r="244" spans="1:9" x14ac:dyDescent="0.25">
      <c r="A244">
        <v>2023</v>
      </c>
      <c r="B244" t="s">
        <v>59</v>
      </c>
      <c r="C244" s="4" t="s">
        <v>44</v>
      </c>
      <c r="D244" t="s">
        <v>84</v>
      </c>
      <c r="E244" t="s">
        <v>2</v>
      </c>
      <c r="F244" t="s">
        <v>3</v>
      </c>
      <c r="G244" t="s">
        <v>3</v>
      </c>
      <c r="I244" s="1">
        <v>0</v>
      </c>
    </row>
    <row r="245" spans="1:9" x14ac:dyDescent="0.25">
      <c r="A245">
        <v>2023</v>
      </c>
      <c r="B245" t="s">
        <v>59</v>
      </c>
      <c r="C245" s="4" t="s">
        <v>44</v>
      </c>
      <c r="D245" t="s">
        <v>84</v>
      </c>
      <c r="E245" t="s">
        <v>53</v>
      </c>
      <c r="I245" s="1">
        <v>300603466.08658969</v>
      </c>
    </row>
    <row r="246" spans="1:9" x14ac:dyDescent="0.25">
      <c r="A246">
        <v>2023</v>
      </c>
      <c r="B246" t="s">
        <v>59</v>
      </c>
      <c r="C246" s="4" t="s">
        <v>44</v>
      </c>
      <c r="D246" t="s">
        <v>84</v>
      </c>
      <c r="E246" t="s">
        <v>30</v>
      </c>
      <c r="F246" t="s">
        <v>63</v>
      </c>
      <c r="G246" t="s">
        <v>66</v>
      </c>
      <c r="I246" s="1">
        <v>-31576129</v>
      </c>
    </row>
    <row r="247" spans="1:9" x14ac:dyDescent="0.25">
      <c r="A247">
        <v>2023</v>
      </c>
      <c r="B247" t="s">
        <v>59</v>
      </c>
      <c r="C247" s="4" t="s">
        <v>44</v>
      </c>
      <c r="D247" t="s">
        <v>84</v>
      </c>
      <c r="E247" t="s">
        <v>30</v>
      </c>
      <c r="F247" t="s">
        <v>63</v>
      </c>
      <c r="G247" t="s">
        <v>67</v>
      </c>
      <c r="I247" s="1">
        <v>-7437561</v>
      </c>
    </row>
    <row r="248" spans="1:9" x14ac:dyDescent="0.25">
      <c r="A248">
        <v>2023</v>
      </c>
      <c r="B248" t="s">
        <v>59</v>
      </c>
      <c r="C248" s="4" t="s">
        <v>44</v>
      </c>
      <c r="D248" t="s">
        <v>84</v>
      </c>
      <c r="E248" t="s">
        <v>30</v>
      </c>
      <c r="F248" t="s">
        <v>63</v>
      </c>
      <c r="G248" t="s">
        <v>68</v>
      </c>
      <c r="I248" s="1">
        <v>-3756344</v>
      </c>
    </row>
    <row r="249" spans="1:9" x14ac:dyDescent="0.25">
      <c r="A249">
        <v>2023</v>
      </c>
      <c r="B249" t="s">
        <v>59</v>
      </c>
      <c r="C249" s="4" t="s">
        <v>44</v>
      </c>
      <c r="D249" s="4" t="s">
        <v>84</v>
      </c>
      <c r="E249" s="4" t="s">
        <v>30</v>
      </c>
      <c r="F249" t="s">
        <v>63</v>
      </c>
      <c r="G249" t="s">
        <v>70</v>
      </c>
      <c r="I249" s="1">
        <v>-1654309</v>
      </c>
    </row>
    <row r="250" spans="1:9" x14ac:dyDescent="0.25">
      <c r="A250">
        <v>2023</v>
      </c>
      <c r="B250" t="s">
        <v>59</v>
      </c>
      <c r="C250" s="4" t="s">
        <v>44</v>
      </c>
      <c r="D250" t="s">
        <v>84</v>
      </c>
      <c r="E250" t="s">
        <v>30</v>
      </c>
      <c r="F250" t="s">
        <v>63</v>
      </c>
      <c r="G250" t="s">
        <v>71</v>
      </c>
      <c r="I250" s="1">
        <v>-228932</v>
      </c>
    </row>
    <row r="251" spans="1:9" x14ac:dyDescent="0.25">
      <c r="A251">
        <v>2023</v>
      </c>
      <c r="B251" t="s">
        <v>59</v>
      </c>
      <c r="C251" s="4" t="s">
        <v>44</v>
      </c>
      <c r="D251" t="s">
        <v>84</v>
      </c>
      <c r="E251" t="s">
        <v>30</v>
      </c>
      <c r="F251" t="s">
        <v>64</v>
      </c>
      <c r="G251" t="s">
        <v>66</v>
      </c>
      <c r="I251" s="1">
        <v>-9169766.3636363633</v>
      </c>
    </row>
    <row r="252" spans="1:9" x14ac:dyDescent="0.25">
      <c r="A252">
        <v>2023</v>
      </c>
      <c r="B252" t="s">
        <v>59</v>
      </c>
      <c r="C252" s="4" t="s">
        <v>44</v>
      </c>
      <c r="D252" t="s">
        <v>84</v>
      </c>
      <c r="E252" t="s">
        <v>30</v>
      </c>
      <c r="F252" t="s">
        <v>64</v>
      </c>
      <c r="G252" t="s">
        <v>67</v>
      </c>
      <c r="I252" s="1">
        <v>-4081167</v>
      </c>
    </row>
    <row r="253" spans="1:9" x14ac:dyDescent="0.25">
      <c r="A253">
        <v>2023</v>
      </c>
      <c r="B253" t="s">
        <v>59</v>
      </c>
      <c r="C253" s="4" t="s">
        <v>44</v>
      </c>
      <c r="D253" t="s">
        <v>84</v>
      </c>
      <c r="E253" t="s">
        <v>30</v>
      </c>
      <c r="F253" t="s">
        <v>64</v>
      </c>
      <c r="G253" t="s">
        <v>68</v>
      </c>
      <c r="I253" s="1">
        <v>-12135921</v>
      </c>
    </row>
    <row r="254" spans="1:9" x14ac:dyDescent="0.25">
      <c r="A254">
        <v>2023</v>
      </c>
      <c r="B254" t="s">
        <v>59</v>
      </c>
      <c r="C254" s="4" t="s">
        <v>44</v>
      </c>
      <c r="D254" t="s">
        <v>84</v>
      </c>
      <c r="E254" t="s">
        <v>30</v>
      </c>
      <c r="F254" t="s">
        <v>64</v>
      </c>
      <c r="G254" t="s">
        <v>69</v>
      </c>
      <c r="I254" s="1">
        <v>-198000</v>
      </c>
    </row>
    <row r="255" spans="1:9" x14ac:dyDescent="0.25">
      <c r="A255">
        <v>2023</v>
      </c>
      <c r="B255" t="s">
        <v>59</v>
      </c>
      <c r="C255" s="4" t="s">
        <v>44</v>
      </c>
      <c r="D255" t="s">
        <v>84</v>
      </c>
      <c r="E255" t="s">
        <v>30</v>
      </c>
      <c r="F255" t="s">
        <v>64</v>
      </c>
      <c r="G255" t="s">
        <v>73</v>
      </c>
      <c r="I255" s="1">
        <v>-618835.54545454541</v>
      </c>
    </row>
    <row r="256" spans="1:9" x14ac:dyDescent="0.25">
      <c r="A256">
        <v>2023</v>
      </c>
      <c r="B256" t="s">
        <v>59</v>
      </c>
      <c r="C256" s="4" t="s">
        <v>44</v>
      </c>
      <c r="D256" t="s">
        <v>84</v>
      </c>
      <c r="E256" t="s">
        <v>30</v>
      </c>
      <c r="F256" t="s">
        <v>64</v>
      </c>
      <c r="G256" t="s">
        <v>70</v>
      </c>
      <c r="I256" s="1">
        <v>-784135</v>
      </c>
    </row>
    <row r="257" spans="1:9" x14ac:dyDescent="0.25">
      <c r="A257">
        <v>2023</v>
      </c>
      <c r="B257" t="s">
        <v>59</v>
      </c>
      <c r="C257" s="4" t="s">
        <v>44</v>
      </c>
      <c r="D257" t="s">
        <v>84</v>
      </c>
      <c r="E257" t="s">
        <v>30</v>
      </c>
      <c r="F257" t="s">
        <v>64</v>
      </c>
      <c r="G257" t="s">
        <v>71</v>
      </c>
      <c r="I257" s="1">
        <v>-2323746.4756904352</v>
      </c>
    </row>
    <row r="258" spans="1:9" x14ac:dyDescent="0.25">
      <c r="A258">
        <v>2023</v>
      </c>
      <c r="B258" t="s">
        <v>59</v>
      </c>
      <c r="C258" s="4" t="s">
        <v>44</v>
      </c>
      <c r="D258" t="s">
        <v>84</v>
      </c>
      <c r="E258" t="s">
        <v>30</v>
      </c>
      <c r="F258" t="s">
        <v>64</v>
      </c>
      <c r="G258" t="s">
        <v>75</v>
      </c>
      <c r="I258" s="1">
        <v>-79091</v>
      </c>
    </row>
    <row r="259" spans="1:9" x14ac:dyDescent="0.25">
      <c r="A259">
        <v>2023</v>
      </c>
      <c r="B259" t="s">
        <v>59</v>
      </c>
      <c r="C259" s="4" t="s">
        <v>44</v>
      </c>
      <c r="D259" t="s">
        <v>84</v>
      </c>
      <c r="E259" t="s">
        <v>30</v>
      </c>
      <c r="F259" t="s">
        <v>64</v>
      </c>
      <c r="G259" t="s">
        <v>76</v>
      </c>
      <c r="I259" s="1">
        <v>-130000</v>
      </c>
    </row>
    <row r="260" spans="1:9" x14ac:dyDescent="0.25">
      <c r="A260">
        <v>2023</v>
      </c>
      <c r="B260" t="s">
        <v>59</v>
      </c>
      <c r="C260" s="4" t="s">
        <v>44</v>
      </c>
      <c r="D260" t="s">
        <v>84</v>
      </c>
      <c r="E260" t="s">
        <v>30</v>
      </c>
      <c r="F260" t="s">
        <v>64</v>
      </c>
      <c r="G260" t="s">
        <v>77</v>
      </c>
      <c r="I260" s="1">
        <v>-59618</v>
      </c>
    </row>
    <row r="261" spans="1:9" x14ac:dyDescent="0.25">
      <c r="A261">
        <v>2023</v>
      </c>
      <c r="B261" t="s">
        <v>59</v>
      </c>
      <c r="C261" s="4" t="s">
        <v>44</v>
      </c>
      <c r="D261" t="s">
        <v>84</v>
      </c>
      <c r="E261" t="s">
        <v>30</v>
      </c>
      <c r="F261" t="s">
        <v>64</v>
      </c>
      <c r="G261" t="s">
        <v>78</v>
      </c>
      <c r="I261" s="1">
        <v>-77957</v>
      </c>
    </row>
    <row r="262" spans="1:9" x14ac:dyDescent="0.25">
      <c r="A262">
        <v>2023</v>
      </c>
      <c r="B262" t="s">
        <v>59</v>
      </c>
      <c r="C262" s="4" t="s">
        <v>44</v>
      </c>
      <c r="D262" t="s">
        <v>84</v>
      </c>
      <c r="E262" t="s">
        <v>30</v>
      </c>
      <c r="F262" t="s">
        <v>64</v>
      </c>
      <c r="G262" t="s">
        <v>79</v>
      </c>
      <c r="I262" s="1">
        <v>-619455</v>
      </c>
    </row>
    <row r="263" spans="1:9" x14ac:dyDescent="0.25">
      <c r="A263">
        <v>2023</v>
      </c>
      <c r="B263" t="s">
        <v>59</v>
      </c>
      <c r="C263" s="4" t="s">
        <v>44</v>
      </c>
      <c r="D263" t="s">
        <v>84</v>
      </c>
      <c r="E263" t="s">
        <v>5</v>
      </c>
      <c r="F263" t="s">
        <v>4</v>
      </c>
      <c r="G263" t="s">
        <v>4</v>
      </c>
      <c r="I263" s="1">
        <v>-24587288.154399998</v>
      </c>
    </row>
    <row r="264" spans="1:9" x14ac:dyDescent="0.25">
      <c r="A264">
        <v>2023</v>
      </c>
      <c r="B264" t="s">
        <v>59</v>
      </c>
      <c r="C264" s="4" t="s">
        <v>44</v>
      </c>
      <c r="D264" t="s">
        <v>84</v>
      </c>
      <c r="E264" t="s">
        <v>5</v>
      </c>
      <c r="F264" t="s">
        <v>6</v>
      </c>
      <c r="G264" t="s">
        <v>6</v>
      </c>
      <c r="I264" s="1">
        <v>-12143313</v>
      </c>
    </row>
    <row r="265" spans="1:9" x14ac:dyDescent="0.25">
      <c r="A265">
        <v>2023</v>
      </c>
      <c r="B265" t="s">
        <v>59</v>
      </c>
      <c r="C265" s="4" t="s">
        <v>44</v>
      </c>
      <c r="D265" t="s">
        <v>84</v>
      </c>
      <c r="E265" t="s">
        <v>28</v>
      </c>
      <c r="F265" t="s">
        <v>7</v>
      </c>
      <c r="G265" t="s">
        <v>7</v>
      </c>
      <c r="I265" s="1">
        <v>0</v>
      </c>
    </row>
    <row r="266" spans="1:9" x14ac:dyDescent="0.25">
      <c r="A266">
        <v>2023</v>
      </c>
      <c r="B266" t="s">
        <v>59</v>
      </c>
      <c r="C266" s="4" t="s">
        <v>44</v>
      </c>
      <c r="D266" t="s">
        <v>84</v>
      </c>
      <c r="E266" t="s">
        <v>28</v>
      </c>
      <c r="F266" t="s">
        <v>8</v>
      </c>
      <c r="G266" t="s">
        <v>65</v>
      </c>
      <c r="I266" s="1">
        <v>0</v>
      </c>
    </row>
    <row r="267" spans="1:9" x14ac:dyDescent="0.25">
      <c r="A267">
        <v>2023</v>
      </c>
      <c r="B267" t="s">
        <v>59</v>
      </c>
      <c r="C267" s="4" t="s">
        <v>44</v>
      </c>
      <c r="D267" t="s">
        <v>84</v>
      </c>
      <c r="E267" t="s">
        <v>28</v>
      </c>
      <c r="F267" t="s">
        <v>9</v>
      </c>
      <c r="G267" t="s">
        <v>9</v>
      </c>
      <c r="I267" s="1">
        <v>-2814864</v>
      </c>
    </row>
    <row r="268" spans="1:9" x14ac:dyDescent="0.25">
      <c r="A268">
        <v>2023</v>
      </c>
      <c r="B268" t="s">
        <v>59</v>
      </c>
      <c r="C268" s="4" t="s">
        <v>44</v>
      </c>
      <c r="D268" t="s">
        <v>84</v>
      </c>
      <c r="E268" t="s">
        <v>10</v>
      </c>
      <c r="F268" t="s">
        <v>10</v>
      </c>
      <c r="G268" t="s">
        <v>10</v>
      </c>
      <c r="I268" s="1">
        <v>-33781473.710346729</v>
      </c>
    </row>
    <row r="269" spans="1:9" x14ac:dyDescent="0.25">
      <c r="A269">
        <v>2023</v>
      </c>
      <c r="B269" t="s">
        <v>59</v>
      </c>
      <c r="C269" s="4" t="s">
        <v>44</v>
      </c>
      <c r="D269" t="s">
        <v>84</v>
      </c>
      <c r="E269" t="s">
        <v>29</v>
      </c>
      <c r="F269" t="s">
        <v>11</v>
      </c>
      <c r="G269" t="s">
        <v>11</v>
      </c>
      <c r="I269" s="1">
        <v>-31373193</v>
      </c>
    </row>
    <row r="270" spans="1:9" x14ac:dyDescent="0.25">
      <c r="A270">
        <v>2023</v>
      </c>
      <c r="B270" t="s">
        <v>59</v>
      </c>
      <c r="C270" s="4" t="s">
        <v>44</v>
      </c>
      <c r="D270" t="s">
        <v>84</v>
      </c>
      <c r="E270" t="s">
        <v>51</v>
      </c>
      <c r="F270" t="s">
        <v>12</v>
      </c>
      <c r="G270" t="s">
        <v>12</v>
      </c>
      <c r="I270" s="1">
        <v>-1816008</v>
      </c>
    </row>
    <row r="271" spans="1:9" x14ac:dyDescent="0.25">
      <c r="A271">
        <v>2023</v>
      </c>
      <c r="B271" t="s">
        <v>59</v>
      </c>
      <c r="C271" s="4" t="s">
        <v>44</v>
      </c>
      <c r="D271" t="s">
        <v>84</v>
      </c>
      <c r="E271" t="s">
        <v>51</v>
      </c>
      <c r="F271" t="s">
        <v>13</v>
      </c>
      <c r="G271" t="s">
        <v>13</v>
      </c>
      <c r="I271" s="1">
        <v>0</v>
      </c>
    </row>
    <row r="272" spans="1:9" x14ac:dyDescent="0.25">
      <c r="A272">
        <v>2023</v>
      </c>
      <c r="B272" t="s">
        <v>59</v>
      </c>
      <c r="C272" s="4" t="s">
        <v>44</v>
      </c>
      <c r="D272" t="s">
        <v>84</v>
      </c>
      <c r="E272" t="s">
        <v>54</v>
      </c>
      <c r="I272" s="1">
        <v>93989713.837061644</v>
      </c>
    </row>
    <row r="273" spans="1:9" x14ac:dyDescent="0.25">
      <c r="A273">
        <v>2023</v>
      </c>
      <c r="B273" t="s">
        <v>59</v>
      </c>
      <c r="C273" s="4" t="s">
        <v>44</v>
      </c>
      <c r="D273" t="s">
        <v>84</v>
      </c>
      <c r="E273" t="s">
        <v>33</v>
      </c>
      <c r="F273" t="s">
        <v>33</v>
      </c>
      <c r="G273" t="s">
        <v>33</v>
      </c>
      <c r="I273" s="1">
        <v>-9398971.3837061618</v>
      </c>
    </row>
    <row r="274" spans="1:9" x14ac:dyDescent="0.25">
      <c r="A274">
        <v>2023</v>
      </c>
      <c r="B274" t="s">
        <v>59</v>
      </c>
      <c r="C274" s="4" t="s">
        <v>44</v>
      </c>
      <c r="D274" t="s">
        <v>84</v>
      </c>
      <c r="E274" t="s">
        <v>34</v>
      </c>
      <c r="F274" t="s">
        <v>14</v>
      </c>
      <c r="G274" t="s">
        <v>14</v>
      </c>
      <c r="I274" s="1">
        <v>0</v>
      </c>
    </row>
    <row r="275" spans="1:9" x14ac:dyDescent="0.25">
      <c r="A275">
        <v>2023</v>
      </c>
      <c r="B275" t="s">
        <v>59</v>
      </c>
      <c r="C275" s="4" t="s">
        <v>44</v>
      </c>
      <c r="D275" t="s">
        <v>84</v>
      </c>
      <c r="E275" t="s">
        <v>34</v>
      </c>
      <c r="F275" t="s">
        <v>15</v>
      </c>
      <c r="G275" t="s">
        <v>15</v>
      </c>
      <c r="I275" s="1">
        <v>0</v>
      </c>
    </row>
    <row r="276" spans="1:9" x14ac:dyDescent="0.25">
      <c r="A276">
        <v>2023</v>
      </c>
      <c r="B276" t="s">
        <v>59</v>
      </c>
      <c r="C276" s="4" t="s">
        <v>44</v>
      </c>
      <c r="D276" t="s">
        <v>84</v>
      </c>
      <c r="E276" t="s">
        <v>34</v>
      </c>
      <c r="F276" t="s">
        <v>16</v>
      </c>
      <c r="G276" t="s">
        <v>16</v>
      </c>
      <c r="I276" s="1">
        <v>0</v>
      </c>
    </row>
    <row r="277" spans="1:9" x14ac:dyDescent="0.25">
      <c r="A277">
        <v>2023</v>
      </c>
      <c r="B277" t="s">
        <v>59</v>
      </c>
      <c r="C277" s="4" t="s">
        <v>44</v>
      </c>
      <c r="D277" t="s">
        <v>84</v>
      </c>
      <c r="E277" t="s">
        <v>34</v>
      </c>
      <c r="F277" t="s">
        <v>17</v>
      </c>
      <c r="G277" t="s">
        <v>17</v>
      </c>
      <c r="I277" s="1">
        <v>590909</v>
      </c>
    </row>
    <row r="278" spans="1:9" x14ac:dyDescent="0.25">
      <c r="A278">
        <v>2023</v>
      </c>
      <c r="B278" t="s">
        <v>59</v>
      </c>
      <c r="C278" s="4" t="s">
        <v>44</v>
      </c>
      <c r="D278" t="s">
        <v>84</v>
      </c>
      <c r="E278" t="s">
        <v>35</v>
      </c>
      <c r="F278" t="s">
        <v>18</v>
      </c>
      <c r="G278" t="s">
        <v>18</v>
      </c>
      <c r="I278" s="1">
        <v>0</v>
      </c>
    </row>
    <row r="279" spans="1:9" x14ac:dyDescent="0.25">
      <c r="A279">
        <v>2023</v>
      </c>
      <c r="B279" t="s">
        <v>59</v>
      </c>
      <c r="C279" s="4" t="s">
        <v>44</v>
      </c>
      <c r="D279" t="s">
        <v>84</v>
      </c>
      <c r="E279" t="s">
        <v>35</v>
      </c>
      <c r="F279" t="s">
        <v>19</v>
      </c>
      <c r="G279" t="s">
        <v>19</v>
      </c>
      <c r="I279" s="1">
        <v>0</v>
      </c>
    </row>
    <row r="280" spans="1:9" x14ac:dyDescent="0.25">
      <c r="A280">
        <v>2023</v>
      </c>
      <c r="B280" t="s">
        <v>59</v>
      </c>
      <c r="C280" s="4" t="s">
        <v>44</v>
      </c>
      <c r="D280" t="s">
        <v>84</v>
      </c>
      <c r="E280" t="s">
        <v>35</v>
      </c>
      <c r="F280" t="s">
        <v>20</v>
      </c>
      <c r="G280" t="s">
        <v>20</v>
      </c>
      <c r="I280" s="1">
        <v>0</v>
      </c>
    </row>
    <row r="281" spans="1:9" x14ac:dyDescent="0.25">
      <c r="A281">
        <v>2023</v>
      </c>
      <c r="B281" t="s">
        <v>59</v>
      </c>
      <c r="C281" s="4" t="s">
        <v>44</v>
      </c>
      <c r="D281" t="s">
        <v>84</v>
      </c>
      <c r="E281" t="s">
        <v>35</v>
      </c>
      <c r="F281" t="s">
        <v>21</v>
      </c>
      <c r="G281" t="s">
        <v>21</v>
      </c>
      <c r="I281" s="1">
        <v>0</v>
      </c>
    </row>
    <row r="282" spans="1:9" x14ac:dyDescent="0.25">
      <c r="A282">
        <v>2023</v>
      </c>
      <c r="B282" t="s">
        <v>59</v>
      </c>
      <c r="C282" s="4" t="s">
        <v>44</v>
      </c>
      <c r="D282" t="s">
        <v>84</v>
      </c>
      <c r="E282" t="s">
        <v>22</v>
      </c>
      <c r="F282" t="s">
        <v>22</v>
      </c>
      <c r="G282" t="s">
        <v>22</v>
      </c>
      <c r="I282" s="1">
        <v>0</v>
      </c>
    </row>
    <row r="283" spans="1:9" x14ac:dyDescent="0.25">
      <c r="A283">
        <v>2023</v>
      </c>
      <c r="B283" t="s">
        <v>59</v>
      </c>
      <c r="C283" s="4" t="s">
        <v>44</v>
      </c>
      <c r="D283" t="s">
        <v>84</v>
      </c>
      <c r="E283" t="s">
        <v>50</v>
      </c>
      <c r="F283" t="s">
        <v>36</v>
      </c>
      <c r="G283" t="s">
        <v>36</v>
      </c>
      <c r="I283" s="1">
        <v>-5536446</v>
      </c>
    </row>
    <row r="284" spans="1:9" x14ac:dyDescent="0.25">
      <c r="A284">
        <v>2023</v>
      </c>
      <c r="B284" t="s">
        <v>59</v>
      </c>
      <c r="C284" s="4" t="s">
        <v>44</v>
      </c>
      <c r="D284" t="s">
        <v>84</v>
      </c>
      <c r="E284" t="s">
        <v>55</v>
      </c>
      <c r="I284" s="1">
        <v>79645205.453355476</v>
      </c>
    </row>
    <row r="285" spans="1:9" x14ac:dyDescent="0.25">
      <c r="A285">
        <v>2023</v>
      </c>
      <c r="B285" t="s">
        <v>59</v>
      </c>
      <c r="C285" s="4" t="s">
        <v>44</v>
      </c>
      <c r="D285" t="s">
        <v>84</v>
      </c>
      <c r="E285" t="s">
        <v>37</v>
      </c>
      <c r="F285" t="s">
        <v>37</v>
      </c>
      <c r="G285" t="s">
        <v>37</v>
      </c>
      <c r="I285" s="1">
        <v>95805721.837061644</v>
      </c>
    </row>
    <row r="286" spans="1:9" x14ac:dyDescent="0.25">
      <c r="A286">
        <v>2023</v>
      </c>
      <c r="B286" t="s">
        <v>59</v>
      </c>
      <c r="C286" s="4" t="s">
        <v>45</v>
      </c>
      <c r="D286" t="s">
        <v>84</v>
      </c>
      <c r="E286" t="s">
        <v>0</v>
      </c>
      <c r="F286" t="s">
        <v>0</v>
      </c>
      <c r="G286" t="s">
        <v>0</v>
      </c>
      <c r="I286" s="1">
        <v>512798828.5714286</v>
      </c>
    </row>
    <row r="287" spans="1:9" x14ac:dyDescent="0.25">
      <c r="A287">
        <v>2023</v>
      </c>
      <c r="B287" t="s">
        <v>59</v>
      </c>
      <c r="C287" s="4" t="s">
        <v>45</v>
      </c>
      <c r="D287" t="s">
        <v>84</v>
      </c>
      <c r="E287" t="s">
        <v>27</v>
      </c>
      <c r="F287" t="s">
        <v>61</v>
      </c>
      <c r="G287" t="s">
        <v>61</v>
      </c>
      <c r="I287" s="1">
        <v>-184076341.64270911</v>
      </c>
    </row>
    <row r="288" spans="1:9" x14ac:dyDescent="0.25">
      <c r="A288">
        <v>2023</v>
      </c>
      <c r="B288" t="s">
        <v>59</v>
      </c>
      <c r="C288" s="4" t="s">
        <v>45</v>
      </c>
      <c r="D288" t="s">
        <v>84</v>
      </c>
      <c r="E288" t="s">
        <v>27</v>
      </c>
      <c r="F288" t="s">
        <v>62</v>
      </c>
      <c r="G288" t="s">
        <v>62</v>
      </c>
      <c r="I288" s="1">
        <v>-10165996.173006494</v>
      </c>
    </row>
    <row r="289" spans="1:9" x14ac:dyDescent="0.25">
      <c r="A289">
        <v>2023</v>
      </c>
      <c r="B289" t="s">
        <v>59</v>
      </c>
      <c r="C289" s="4" t="s">
        <v>45</v>
      </c>
      <c r="D289" t="s">
        <v>84</v>
      </c>
      <c r="E289" t="s">
        <v>52</v>
      </c>
      <c r="I289" s="1">
        <v>318556490.75571305</v>
      </c>
    </row>
    <row r="290" spans="1:9" x14ac:dyDescent="0.25">
      <c r="A290">
        <v>2023</v>
      </c>
      <c r="B290" t="s">
        <v>59</v>
      </c>
      <c r="C290" s="4" t="s">
        <v>45</v>
      </c>
      <c r="D290" t="s">
        <v>84</v>
      </c>
      <c r="E290" t="s">
        <v>2</v>
      </c>
      <c r="F290" t="s">
        <v>1</v>
      </c>
      <c r="G290" t="s">
        <v>1</v>
      </c>
      <c r="I290" s="1">
        <v>-7490350.0740399593</v>
      </c>
    </row>
    <row r="291" spans="1:9" x14ac:dyDescent="0.25">
      <c r="A291">
        <v>2023</v>
      </c>
      <c r="B291" t="s">
        <v>59</v>
      </c>
      <c r="C291" s="4" t="s">
        <v>45</v>
      </c>
      <c r="D291" t="s">
        <v>84</v>
      </c>
      <c r="E291" t="s">
        <v>2</v>
      </c>
      <c r="F291" t="s">
        <v>3</v>
      </c>
      <c r="G291" t="s">
        <v>3</v>
      </c>
      <c r="I291" s="1">
        <v>0</v>
      </c>
    </row>
    <row r="292" spans="1:9" x14ac:dyDescent="0.25">
      <c r="A292">
        <v>2023</v>
      </c>
      <c r="B292" t="s">
        <v>59</v>
      </c>
      <c r="C292" s="4" t="s">
        <v>45</v>
      </c>
      <c r="D292" t="s">
        <v>84</v>
      </c>
      <c r="E292" t="s">
        <v>53</v>
      </c>
      <c r="I292" s="1">
        <v>311066140.68167311</v>
      </c>
    </row>
    <row r="293" spans="1:9" x14ac:dyDescent="0.25">
      <c r="A293">
        <v>2023</v>
      </c>
      <c r="B293" t="s">
        <v>59</v>
      </c>
      <c r="C293" s="4" t="s">
        <v>45</v>
      </c>
      <c r="D293" t="s">
        <v>84</v>
      </c>
      <c r="E293" t="s">
        <v>30</v>
      </c>
      <c r="F293" t="s">
        <v>63</v>
      </c>
      <c r="G293" t="s">
        <v>66</v>
      </c>
      <c r="I293" s="1">
        <v>-34436040</v>
      </c>
    </row>
    <row r="294" spans="1:9" x14ac:dyDescent="0.25">
      <c r="A294">
        <v>2023</v>
      </c>
      <c r="B294" t="s">
        <v>59</v>
      </c>
      <c r="C294" s="4" t="s">
        <v>45</v>
      </c>
      <c r="D294" t="s">
        <v>84</v>
      </c>
      <c r="E294" t="s">
        <v>30</v>
      </c>
      <c r="F294" t="s">
        <v>63</v>
      </c>
      <c r="G294" t="s">
        <v>67</v>
      </c>
      <c r="I294" s="1">
        <v>-8190729</v>
      </c>
    </row>
    <row r="295" spans="1:9" x14ac:dyDescent="0.25">
      <c r="A295">
        <v>2023</v>
      </c>
      <c r="B295" t="s">
        <v>59</v>
      </c>
      <c r="C295" s="4" t="s">
        <v>45</v>
      </c>
      <c r="D295" t="s">
        <v>84</v>
      </c>
      <c r="E295" t="s">
        <v>30</v>
      </c>
      <c r="F295" t="s">
        <v>63</v>
      </c>
      <c r="G295" t="s">
        <v>68</v>
      </c>
      <c r="I295" s="1">
        <v>-4138398</v>
      </c>
    </row>
    <row r="296" spans="1:9" x14ac:dyDescent="0.25">
      <c r="A296">
        <v>2023</v>
      </c>
      <c r="B296" t="s">
        <v>59</v>
      </c>
      <c r="C296" s="4" t="s">
        <v>45</v>
      </c>
      <c r="D296" t="s">
        <v>84</v>
      </c>
      <c r="E296" t="s">
        <v>30</v>
      </c>
      <c r="F296" t="s">
        <v>63</v>
      </c>
      <c r="G296" t="s">
        <v>69</v>
      </c>
      <c r="I296" s="1">
        <v>-4224750</v>
      </c>
    </row>
    <row r="297" spans="1:9" x14ac:dyDescent="0.25">
      <c r="A297">
        <v>2023</v>
      </c>
      <c r="B297" t="s">
        <v>59</v>
      </c>
      <c r="C297" s="4" t="s">
        <v>45</v>
      </c>
      <c r="D297" t="s">
        <v>84</v>
      </c>
      <c r="E297" t="s">
        <v>30</v>
      </c>
      <c r="F297" t="s">
        <v>63</v>
      </c>
      <c r="G297" t="s">
        <v>70</v>
      </c>
      <c r="I297" s="1">
        <v>-1647287</v>
      </c>
    </row>
    <row r="298" spans="1:9" x14ac:dyDescent="0.25">
      <c r="A298">
        <v>2023</v>
      </c>
      <c r="B298" t="s">
        <v>59</v>
      </c>
      <c r="C298" s="4" t="s">
        <v>45</v>
      </c>
      <c r="D298" s="4" t="s">
        <v>84</v>
      </c>
      <c r="E298" s="4" t="s">
        <v>30</v>
      </c>
      <c r="F298" t="s">
        <v>63</v>
      </c>
      <c r="G298" t="s">
        <v>71</v>
      </c>
      <c r="I298" s="1">
        <v>-228932</v>
      </c>
    </row>
    <row r="299" spans="1:9" x14ac:dyDescent="0.25">
      <c r="A299">
        <v>2023</v>
      </c>
      <c r="B299" t="s">
        <v>59</v>
      </c>
      <c r="C299" s="4" t="s">
        <v>45</v>
      </c>
      <c r="D299" t="s">
        <v>84</v>
      </c>
      <c r="E299" t="s">
        <v>30</v>
      </c>
      <c r="F299" t="s">
        <v>64</v>
      </c>
      <c r="G299" t="s">
        <v>66</v>
      </c>
      <c r="I299" s="1">
        <v>-9977450</v>
      </c>
    </row>
    <row r="300" spans="1:9" x14ac:dyDescent="0.25">
      <c r="A300">
        <v>2023</v>
      </c>
      <c r="B300" t="s">
        <v>59</v>
      </c>
      <c r="C300" s="4" t="s">
        <v>45</v>
      </c>
      <c r="D300" t="s">
        <v>84</v>
      </c>
      <c r="E300" t="s">
        <v>30</v>
      </c>
      <c r="F300" t="s">
        <v>64</v>
      </c>
      <c r="G300" t="s">
        <v>67</v>
      </c>
      <c r="I300" s="1">
        <v>-3873297</v>
      </c>
    </row>
    <row r="301" spans="1:9" x14ac:dyDescent="0.25">
      <c r="A301">
        <v>2023</v>
      </c>
      <c r="B301" t="s">
        <v>59</v>
      </c>
      <c r="C301" s="4" t="s">
        <v>45</v>
      </c>
      <c r="D301" t="s">
        <v>84</v>
      </c>
      <c r="E301" t="s">
        <v>30</v>
      </c>
      <c r="F301" t="s">
        <v>64</v>
      </c>
      <c r="G301" t="s">
        <v>68</v>
      </c>
      <c r="I301" s="1">
        <v>-12301111</v>
      </c>
    </row>
    <row r="302" spans="1:9" x14ac:dyDescent="0.25">
      <c r="A302">
        <v>2023</v>
      </c>
      <c r="B302" t="s">
        <v>59</v>
      </c>
      <c r="C302" s="4" t="s">
        <v>45</v>
      </c>
      <c r="D302" t="s">
        <v>84</v>
      </c>
      <c r="E302" t="s">
        <v>30</v>
      </c>
      <c r="F302" t="s">
        <v>64</v>
      </c>
      <c r="G302" t="s">
        <v>69</v>
      </c>
      <c r="I302" s="1">
        <v>-348000</v>
      </c>
    </row>
    <row r="303" spans="1:9" x14ac:dyDescent="0.25">
      <c r="A303">
        <v>2023</v>
      </c>
      <c r="B303" t="s">
        <v>59</v>
      </c>
      <c r="C303" s="4" t="s">
        <v>45</v>
      </c>
      <c r="D303" t="s">
        <v>84</v>
      </c>
      <c r="E303" t="s">
        <v>30</v>
      </c>
      <c r="F303" t="s">
        <v>64</v>
      </c>
      <c r="G303" t="s">
        <v>73</v>
      </c>
      <c r="I303" s="1">
        <v>-534808.81818181812</v>
      </c>
    </row>
    <row r="304" spans="1:9" x14ac:dyDescent="0.25">
      <c r="A304">
        <v>2023</v>
      </c>
      <c r="B304" t="s">
        <v>59</v>
      </c>
      <c r="C304" s="4" t="s">
        <v>45</v>
      </c>
      <c r="D304" t="s">
        <v>84</v>
      </c>
      <c r="E304" t="s">
        <v>30</v>
      </c>
      <c r="F304" t="s">
        <v>64</v>
      </c>
      <c r="G304" t="s">
        <v>70</v>
      </c>
      <c r="I304" s="1">
        <v>-784135</v>
      </c>
    </row>
    <row r="305" spans="1:9" x14ac:dyDescent="0.25">
      <c r="A305">
        <v>2023</v>
      </c>
      <c r="B305" t="s">
        <v>59</v>
      </c>
      <c r="C305" s="4" t="s">
        <v>45</v>
      </c>
      <c r="D305" t="s">
        <v>84</v>
      </c>
      <c r="E305" t="s">
        <v>30</v>
      </c>
      <c r="F305" t="s">
        <v>64</v>
      </c>
      <c r="G305" t="s">
        <v>75</v>
      </c>
      <c r="I305" s="1">
        <v>-175000</v>
      </c>
    </row>
    <row r="306" spans="1:9" x14ac:dyDescent="0.25">
      <c r="A306">
        <v>2023</v>
      </c>
      <c r="B306" t="s">
        <v>59</v>
      </c>
      <c r="C306" s="4" t="s">
        <v>45</v>
      </c>
      <c r="D306" t="s">
        <v>84</v>
      </c>
      <c r="E306" t="s">
        <v>30</v>
      </c>
      <c r="F306" t="s">
        <v>64</v>
      </c>
      <c r="G306" t="s">
        <v>76</v>
      </c>
      <c r="I306" s="1">
        <v>-130000</v>
      </c>
    </row>
    <row r="307" spans="1:9" x14ac:dyDescent="0.25">
      <c r="A307">
        <v>2023</v>
      </c>
      <c r="B307" t="s">
        <v>59</v>
      </c>
      <c r="C307" s="4" t="s">
        <v>45</v>
      </c>
      <c r="D307" t="s">
        <v>84</v>
      </c>
      <c r="E307" t="s">
        <v>30</v>
      </c>
      <c r="F307" t="s">
        <v>64</v>
      </c>
      <c r="G307" t="s">
        <v>77</v>
      </c>
      <c r="I307" s="1">
        <v>-59618</v>
      </c>
    </row>
    <row r="308" spans="1:9" x14ac:dyDescent="0.25">
      <c r="A308">
        <v>2023</v>
      </c>
      <c r="B308" t="s">
        <v>59</v>
      </c>
      <c r="C308" s="4" t="s">
        <v>45</v>
      </c>
      <c r="D308" t="s">
        <v>84</v>
      </c>
      <c r="E308" t="s">
        <v>30</v>
      </c>
      <c r="F308" t="s">
        <v>64</v>
      </c>
      <c r="G308" t="s">
        <v>78</v>
      </c>
      <c r="I308" s="1">
        <v>-23598</v>
      </c>
    </row>
    <row r="309" spans="1:9" x14ac:dyDescent="0.25">
      <c r="A309">
        <v>2023</v>
      </c>
      <c r="B309" t="s">
        <v>59</v>
      </c>
      <c r="C309" s="4" t="s">
        <v>45</v>
      </c>
      <c r="D309" t="s">
        <v>84</v>
      </c>
      <c r="E309" t="s">
        <v>30</v>
      </c>
      <c r="F309" t="s">
        <v>64</v>
      </c>
      <c r="G309" t="s">
        <v>79</v>
      </c>
      <c r="I309" s="1">
        <v>-555000</v>
      </c>
    </row>
    <row r="310" spans="1:9" x14ac:dyDescent="0.25">
      <c r="A310">
        <v>2023</v>
      </c>
      <c r="B310" t="s">
        <v>59</v>
      </c>
      <c r="C310" s="4" t="s">
        <v>45</v>
      </c>
      <c r="D310" t="s">
        <v>84</v>
      </c>
      <c r="E310" t="s">
        <v>30</v>
      </c>
      <c r="F310" t="s">
        <v>64</v>
      </c>
      <c r="G310" t="s">
        <v>80</v>
      </c>
      <c r="I310" s="1">
        <v>-594091</v>
      </c>
    </row>
    <row r="311" spans="1:9" x14ac:dyDescent="0.25">
      <c r="A311">
        <v>2023</v>
      </c>
      <c r="B311" t="s">
        <v>59</v>
      </c>
      <c r="C311" s="4" t="s">
        <v>45</v>
      </c>
      <c r="D311" t="s">
        <v>84</v>
      </c>
      <c r="E311" t="s">
        <v>5</v>
      </c>
      <c r="F311" t="s">
        <v>4</v>
      </c>
      <c r="G311" t="s">
        <v>4</v>
      </c>
      <c r="I311" s="1">
        <v>-24513388.446000002</v>
      </c>
    </row>
    <row r="312" spans="1:9" x14ac:dyDescent="0.25">
      <c r="A312">
        <v>2023</v>
      </c>
      <c r="B312" t="s">
        <v>59</v>
      </c>
      <c r="C312" s="4" t="s">
        <v>45</v>
      </c>
      <c r="D312" t="s">
        <v>84</v>
      </c>
      <c r="E312" t="s">
        <v>5</v>
      </c>
      <c r="F312" t="s">
        <v>6</v>
      </c>
      <c r="G312" t="s">
        <v>6</v>
      </c>
      <c r="I312" s="1">
        <v>-12143313</v>
      </c>
    </row>
    <row r="313" spans="1:9" x14ac:dyDescent="0.25">
      <c r="A313">
        <v>2023</v>
      </c>
      <c r="B313" t="s">
        <v>59</v>
      </c>
      <c r="C313" s="4" t="s">
        <v>45</v>
      </c>
      <c r="D313" t="s">
        <v>84</v>
      </c>
      <c r="E313" t="s">
        <v>28</v>
      </c>
      <c r="F313" t="s">
        <v>7</v>
      </c>
      <c r="G313" t="s">
        <v>7</v>
      </c>
      <c r="I313" s="1">
        <v>0</v>
      </c>
    </row>
    <row r="314" spans="1:9" x14ac:dyDescent="0.25">
      <c r="A314">
        <v>2023</v>
      </c>
      <c r="B314" t="s">
        <v>59</v>
      </c>
      <c r="C314" s="4" t="s">
        <v>45</v>
      </c>
      <c r="D314" t="s">
        <v>84</v>
      </c>
      <c r="E314" t="s">
        <v>28</v>
      </c>
      <c r="F314" t="s">
        <v>8</v>
      </c>
      <c r="G314" t="s">
        <v>65</v>
      </c>
      <c r="I314" s="1">
        <v>-3017728</v>
      </c>
    </row>
    <row r="315" spans="1:9" x14ac:dyDescent="0.25">
      <c r="A315">
        <v>2023</v>
      </c>
      <c r="B315" t="s">
        <v>59</v>
      </c>
      <c r="C315" s="4" t="s">
        <v>45</v>
      </c>
      <c r="D315" t="s">
        <v>84</v>
      </c>
      <c r="E315" t="s">
        <v>28</v>
      </c>
      <c r="F315" t="s">
        <v>9</v>
      </c>
      <c r="G315" t="s">
        <v>9</v>
      </c>
      <c r="I315" s="1">
        <v>-1635933</v>
      </c>
    </row>
    <row r="316" spans="1:9" x14ac:dyDescent="0.25">
      <c r="A316">
        <v>2023</v>
      </c>
      <c r="B316" t="s">
        <v>59</v>
      </c>
      <c r="C316" s="4" t="s">
        <v>45</v>
      </c>
      <c r="D316" t="s">
        <v>84</v>
      </c>
      <c r="E316" t="s">
        <v>10</v>
      </c>
      <c r="F316" t="s">
        <v>10</v>
      </c>
      <c r="G316" t="s">
        <v>10</v>
      </c>
      <c r="I316" s="1">
        <v>-37985686.21665296</v>
      </c>
    </row>
    <row r="317" spans="1:9" x14ac:dyDescent="0.25">
      <c r="A317">
        <v>2023</v>
      </c>
      <c r="B317" t="s">
        <v>59</v>
      </c>
      <c r="C317" s="4" t="s">
        <v>45</v>
      </c>
      <c r="D317" t="s">
        <v>84</v>
      </c>
      <c r="E317" t="s">
        <v>29</v>
      </c>
      <c r="F317" t="s">
        <v>11</v>
      </c>
      <c r="G317" t="s">
        <v>11</v>
      </c>
      <c r="I317" s="1">
        <v>-31815859.550000001</v>
      </c>
    </row>
    <row r="318" spans="1:9" x14ac:dyDescent="0.25">
      <c r="A318">
        <v>2023</v>
      </c>
      <c r="B318" t="s">
        <v>59</v>
      </c>
      <c r="C318" s="4" t="s">
        <v>45</v>
      </c>
      <c r="D318" t="s">
        <v>84</v>
      </c>
      <c r="E318" t="s">
        <v>51</v>
      </c>
      <c r="F318" t="s">
        <v>12</v>
      </c>
      <c r="G318" t="s">
        <v>12</v>
      </c>
      <c r="I318" s="1">
        <v>-1816008</v>
      </c>
    </row>
    <row r="319" spans="1:9" x14ac:dyDescent="0.25">
      <c r="A319">
        <v>2023</v>
      </c>
      <c r="B319" t="s">
        <v>59</v>
      </c>
      <c r="C319" s="4" t="s">
        <v>45</v>
      </c>
      <c r="D319" t="s">
        <v>84</v>
      </c>
      <c r="E319" t="s">
        <v>51</v>
      </c>
      <c r="F319" t="s">
        <v>13</v>
      </c>
      <c r="G319" t="s">
        <v>13</v>
      </c>
      <c r="I319" s="1">
        <v>0</v>
      </c>
    </row>
    <row r="320" spans="1:9" x14ac:dyDescent="0.25">
      <c r="A320">
        <v>2023</v>
      </c>
      <c r="B320" t="s">
        <v>59</v>
      </c>
      <c r="C320" s="4" t="s">
        <v>45</v>
      </c>
      <c r="D320" t="s">
        <v>84</v>
      </c>
      <c r="E320" t="s">
        <v>54</v>
      </c>
      <c r="I320" s="1">
        <v>95120202.65083833</v>
      </c>
    </row>
    <row r="321" spans="1:9" x14ac:dyDescent="0.25">
      <c r="A321">
        <v>2023</v>
      </c>
      <c r="B321" t="s">
        <v>59</v>
      </c>
      <c r="C321" s="4" t="s">
        <v>45</v>
      </c>
      <c r="D321" t="s">
        <v>84</v>
      </c>
      <c r="E321" t="s">
        <v>33</v>
      </c>
      <c r="F321" t="s">
        <v>33</v>
      </c>
      <c r="G321" t="s">
        <v>33</v>
      </c>
      <c r="I321" s="1">
        <v>-9512020.2650838252</v>
      </c>
    </row>
    <row r="322" spans="1:9" x14ac:dyDescent="0.25">
      <c r="A322">
        <v>2023</v>
      </c>
      <c r="B322" t="s">
        <v>59</v>
      </c>
      <c r="C322" s="4" t="s">
        <v>45</v>
      </c>
      <c r="D322" t="s">
        <v>84</v>
      </c>
      <c r="E322" t="s">
        <v>34</v>
      </c>
      <c r="F322" t="s">
        <v>14</v>
      </c>
      <c r="G322" t="s">
        <v>14</v>
      </c>
      <c r="I322" s="1">
        <v>0</v>
      </c>
    </row>
    <row r="323" spans="1:9" x14ac:dyDescent="0.25">
      <c r="A323">
        <v>2023</v>
      </c>
      <c r="B323" t="s">
        <v>59</v>
      </c>
      <c r="C323" s="4" t="s">
        <v>45</v>
      </c>
      <c r="D323" t="s">
        <v>84</v>
      </c>
      <c r="E323" t="s">
        <v>34</v>
      </c>
      <c r="F323" t="s">
        <v>15</v>
      </c>
      <c r="G323" t="s">
        <v>15</v>
      </c>
      <c r="I323" s="1">
        <v>0</v>
      </c>
    </row>
    <row r="324" spans="1:9" x14ac:dyDescent="0.25">
      <c r="A324">
        <v>2023</v>
      </c>
      <c r="B324" t="s">
        <v>59</v>
      </c>
      <c r="C324" s="4" t="s">
        <v>45</v>
      </c>
      <c r="D324" t="s">
        <v>84</v>
      </c>
      <c r="E324" t="s">
        <v>34</v>
      </c>
      <c r="F324" t="s">
        <v>16</v>
      </c>
      <c r="G324" t="s">
        <v>16</v>
      </c>
      <c r="I324" s="1">
        <v>0</v>
      </c>
    </row>
    <row r="325" spans="1:9" x14ac:dyDescent="0.25">
      <c r="A325">
        <v>2023</v>
      </c>
      <c r="B325" t="s">
        <v>59</v>
      </c>
      <c r="C325" s="4" t="s">
        <v>45</v>
      </c>
      <c r="D325" t="s">
        <v>84</v>
      </c>
      <c r="E325" t="s">
        <v>34</v>
      </c>
      <c r="F325" t="s">
        <v>17</v>
      </c>
      <c r="G325" t="s">
        <v>17</v>
      </c>
      <c r="I325" s="1">
        <v>590909</v>
      </c>
    </row>
    <row r="326" spans="1:9" x14ac:dyDescent="0.25">
      <c r="A326">
        <v>2023</v>
      </c>
      <c r="B326" t="s">
        <v>59</v>
      </c>
      <c r="C326" s="4" t="s">
        <v>45</v>
      </c>
      <c r="D326" t="s">
        <v>84</v>
      </c>
      <c r="E326" t="s">
        <v>35</v>
      </c>
      <c r="F326" t="s">
        <v>18</v>
      </c>
      <c r="G326" t="s">
        <v>18</v>
      </c>
      <c r="I326" s="1">
        <v>0</v>
      </c>
    </row>
    <row r="327" spans="1:9" x14ac:dyDescent="0.25">
      <c r="A327">
        <v>2023</v>
      </c>
      <c r="B327" t="s">
        <v>59</v>
      </c>
      <c r="C327" s="4" t="s">
        <v>45</v>
      </c>
      <c r="D327" t="s">
        <v>84</v>
      </c>
      <c r="E327" t="s">
        <v>35</v>
      </c>
      <c r="F327" t="s">
        <v>19</v>
      </c>
      <c r="G327" t="s">
        <v>19</v>
      </c>
      <c r="I327" s="1">
        <v>0</v>
      </c>
    </row>
    <row r="328" spans="1:9" x14ac:dyDescent="0.25">
      <c r="A328">
        <v>2023</v>
      </c>
      <c r="B328" t="s">
        <v>59</v>
      </c>
      <c r="C328" s="4" t="s">
        <v>45</v>
      </c>
      <c r="D328" t="s">
        <v>84</v>
      </c>
      <c r="E328" t="s">
        <v>35</v>
      </c>
      <c r="F328" t="s">
        <v>20</v>
      </c>
      <c r="G328" t="s">
        <v>20</v>
      </c>
      <c r="I328" s="1">
        <v>0</v>
      </c>
    </row>
    <row r="329" spans="1:9" x14ac:dyDescent="0.25">
      <c r="A329">
        <v>2023</v>
      </c>
      <c r="B329" t="s">
        <v>59</v>
      </c>
      <c r="C329" s="4" t="s">
        <v>45</v>
      </c>
      <c r="D329" t="s">
        <v>84</v>
      </c>
      <c r="E329" t="s">
        <v>35</v>
      </c>
      <c r="F329" t="s">
        <v>21</v>
      </c>
      <c r="G329" t="s">
        <v>21</v>
      </c>
      <c r="I329" s="1">
        <v>0</v>
      </c>
    </row>
    <row r="330" spans="1:9" x14ac:dyDescent="0.25">
      <c r="A330">
        <v>2023</v>
      </c>
      <c r="B330" t="s">
        <v>59</v>
      </c>
      <c r="C330" s="4" t="s">
        <v>45</v>
      </c>
      <c r="D330" t="s">
        <v>84</v>
      </c>
      <c r="E330" t="s">
        <v>22</v>
      </c>
      <c r="F330" t="s">
        <v>22</v>
      </c>
      <c r="G330" t="s">
        <v>22</v>
      </c>
      <c r="I330" s="1">
        <v>0</v>
      </c>
    </row>
    <row r="331" spans="1:9" x14ac:dyDescent="0.25">
      <c r="A331">
        <v>2023</v>
      </c>
      <c r="B331" t="s">
        <v>59</v>
      </c>
      <c r="C331" s="4" t="s">
        <v>45</v>
      </c>
      <c r="D331" t="s">
        <v>84</v>
      </c>
      <c r="E331" t="s">
        <v>50</v>
      </c>
      <c r="F331" t="s">
        <v>36</v>
      </c>
      <c r="G331" t="s">
        <v>36</v>
      </c>
      <c r="I331" s="1">
        <v>-5614564</v>
      </c>
    </row>
    <row r="332" spans="1:9" x14ac:dyDescent="0.25">
      <c r="A332">
        <v>2023</v>
      </c>
      <c r="B332" t="s">
        <v>59</v>
      </c>
      <c r="C332" s="4" t="s">
        <v>45</v>
      </c>
      <c r="D332" t="s">
        <v>84</v>
      </c>
      <c r="E332" t="s">
        <v>55</v>
      </c>
      <c r="I332" s="1">
        <v>80584527.385754511</v>
      </c>
    </row>
    <row r="333" spans="1:9" x14ac:dyDescent="0.25">
      <c r="A333">
        <v>2023</v>
      </c>
      <c r="B333" t="s">
        <v>59</v>
      </c>
      <c r="C333" s="4" t="s">
        <v>45</v>
      </c>
      <c r="D333" t="s">
        <v>84</v>
      </c>
      <c r="E333" t="s">
        <v>37</v>
      </c>
      <c r="F333" t="s">
        <v>37</v>
      </c>
      <c r="G333" t="s">
        <v>37</v>
      </c>
      <c r="I333" s="1">
        <v>96936210.65083833</v>
      </c>
    </row>
    <row r="334" spans="1:9" x14ac:dyDescent="0.25">
      <c r="A334">
        <v>2023</v>
      </c>
      <c r="B334" t="s">
        <v>59</v>
      </c>
      <c r="C334" s="4" t="s">
        <v>46</v>
      </c>
      <c r="D334" t="s">
        <v>84</v>
      </c>
      <c r="E334" t="s">
        <v>0</v>
      </c>
      <c r="F334" t="s">
        <v>0</v>
      </c>
      <c r="G334" t="s">
        <v>0</v>
      </c>
      <c r="I334" s="1">
        <v>571546959.04761899</v>
      </c>
    </row>
    <row r="335" spans="1:9" x14ac:dyDescent="0.25">
      <c r="A335">
        <v>2023</v>
      </c>
      <c r="B335" t="s">
        <v>59</v>
      </c>
      <c r="C335" s="4" t="s">
        <v>46</v>
      </c>
      <c r="D335" t="s">
        <v>84</v>
      </c>
      <c r="E335" t="s">
        <v>27</v>
      </c>
      <c r="F335" t="s">
        <v>61</v>
      </c>
      <c r="G335" t="s">
        <v>61</v>
      </c>
      <c r="I335" s="1">
        <v>-206765427.63995329</v>
      </c>
    </row>
    <row r="336" spans="1:9" x14ac:dyDescent="0.25">
      <c r="A336">
        <v>2023</v>
      </c>
      <c r="B336" t="s">
        <v>59</v>
      </c>
      <c r="C336" s="4" t="s">
        <v>46</v>
      </c>
      <c r="D336" t="s">
        <v>84</v>
      </c>
      <c r="E336" t="s">
        <v>27</v>
      </c>
      <c r="F336" t="s">
        <v>62</v>
      </c>
      <c r="G336" t="s">
        <v>62</v>
      </c>
      <c r="I336" s="1">
        <v>-16854078.982467532</v>
      </c>
    </row>
    <row r="337" spans="1:9" x14ac:dyDescent="0.25">
      <c r="A337">
        <v>2023</v>
      </c>
      <c r="B337" t="s">
        <v>59</v>
      </c>
      <c r="C337" s="4" t="s">
        <v>46</v>
      </c>
      <c r="D337" t="s">
        <v>84</v>
      </c>
      <c r="E337" t="s">
        <v>52</v>
      </c>
      <c r="I337" s="1">
        <v>347927452.4251982</v>
      </c>
    </row>
    <row r="338" spans="1:9" x14ac:dyDescent="0.25">
      <c r="A338">
        <v>2023</v>
      </c>
      <c r="B338" t="s">
        <v>59</v>
      </c>
      <c r="C338" s="4" t="s">
        <v>46</v>
      </c>
      <c r="D338" t="s">
        <v>84</v>
      </c>
      <c r="E338" t="s">
        <v>2</v>
      </c>
      <c r="F338" t="s">
        <v>1</v>
      </c>
      <c r="G338" t="s">
        <v>1</v>
      </c>
      <c r="I338" s="1">
        <v>-16034492.299312014</v>
      </c>
    </row>
    <row r="339" spans="1:9" x14ac:dyDescent="0.25">
      <c r="A339">
        <v>2023</v>
      </c>
      <c r="B339" t="s">
        <v>59</v>
      </c>
      <c r="C339" s="4" t="s">
        <v>46</v>
      </c>
      <c r="D339" t="s">
        <v>84</v>
      </c>
      <c r="E339" t="s">
        <v>2</v>
      </c>
      <c r="F339" t="s">
        <v>3</v>
      </c>
      <c r="G339" t="s">
        <v>3</v>
      </c>
      <c r="I339" s="1">
        <v>0</v>
      </c>
    </row>
    <row r="340" spans="1:9" x14ac:dyDescent="0.25">
      <c r="A340">
        <v>2023</v>
      </c>
      <c r="B340" t="s">
        <v>59</v>
      </c>
      <c r="C340" s="4" t="s">
        <v>46</v>
      </c>
      <c r="D340" t="s">
        <v>84</v>
      </c>
      <c r="E340" t="s">
        <v>53</v>
      </c>
      <c r="I340" s="1">
        <v>331892960.1258862</v>
      </c>
    </row>
    <row r="341" spans="1:9" x14ac:dyDescent="0.25">
      <c r="A341">
        <v>2023</v>
      </c>
      <c r="B341" t="s">
        <v>59</v>
      </c>
      <c r="C341" s="4" t="s">
        <v>46</v>
      </c>
      <c r="D341" t="s">
        <v>84</v>
      </c>
      <c r="E341" t="s">
        <v>30</v>
      </c>
      <c r="F341" t="s">
        <v>63</v>
      </c>
      <c r="G341" t="s">
        <v>66</v>
      </c>
      <c r="I341" s="1">
        <v>-32540464</v>
      </c>
    </row>
    <row r="342" spans="1:9" x14ac:dyDescent="0.25">
      <c r="A342">
        <v>2023</v>
      </c>
      <c r="B342" t="s">
        <v>59</v>
      </c>
      <c r="C342" s="4" t="s">
        <v>46</v>
      </c>
      <c r="D342" t="s">
        <v>84</v>
      </c>
      <c r="E342" t="s">
        <v>30</v>
      </c>
      <c r="F342" t="s">
        <v>63</v>
      </c>
      <c r="G342" t="s">
        <v>67</v>
      </c>
      <c r="I342" s="1">
        <v>-7366090</v>
      </c>
    </row>
    <row r="343" spans="1:9" x14ac:dyDescent="0.25">
      <c r="A343">
        <v>2023</v>
      </c>
      <c r="B343" t="s">
        <v>59</v>
      </c>
      <c r="C343" s="4" t="s">
        <v>46</v>
      </c>
      <c r="D343" s="4" t="s">
        <v>84</v>
      </c>
      <c r="E343" s="4" t="s">
        <v>30</v>
      </c>
      <c r="F343" t="s">
        <v>63</v>
      </c>
      <c r="G343" t="s">
        <v>68</v>
      </c>
      <c r="I343" s="1">
        <v>-3720247</v>
      </c>
    </row>
    <row r="344" spans="1:9" x14ac:dyDescent="0.25">
      <c r="A344">
        <v>2023</v>
      </c>
      <c r="B344" t="s">
        <v>59</v>
      </c>
      <c r="C344" s="4" t="s">
        <v>46</v>
      </c>
      <c r="D344" t="s">
        <v>84</v>
      </c>
      <c r="E344" t="s">
        <v>30</v>
      </c>
      <c r="F344" t="s">
        <v>63</v>
      </c>
      <c r="G344" t="s">
        <v>69</v>
      </c>
      <c r="I344" s="1">
        <v>-1977500</v>
      </c>
    </row>
    <row r="345" spans="1:9" x14ac:dyDescent="0.25">
      <c r="A345">
        <v>2023</v>
      </c>
      <c r="B345" t="s">
        <v>59</v>
      </c>
      <c r="C345" s="4" t="s">
        <v>46</v>
      </c>
      <c r="D345" t="s">
        <v>84</v>
      </c>
      <c r="E345" t="s">
        <v>30</v>
      </c>
      <c r="F345" t="s">
        <v>63</v>
      </c>
      <c r="G345" t="s">
        <v>70</v>
      </c>
      <c r="I345" s="1">
        <v>-1570976</v>
      </c>
    </row>
    <row r="346" spans="1:9" x14ac:dyDescent="0.25">
      <c r="A346">
        <v>2023</v>
      </c>
      <c r="B346" t="s">
        <v>59</v>
      </c>
      <c r="C346" s="4" t="s">
        <v>46</v>
      </c>
      <c r="D346" t="s">
        <v>84</v>
      </c>
      <c r="E346" t="s">
        <v>30</v>
      </c>
      <c r="F346" t="s">
        <v>63</v>
      </c>
      <c r="G346" t="s">
        <v>71</v>
      </c>
      <c r="I346" s="1">
        <v>-228932</v>
      </c>
    </row>
    <row r="347" spans="1:9" x14ac:dyDescent="0.25">
      <c r="A347">
        <v>2023</v>
      </c>
      <c r="B347" t="s">
        <v>59</v>
      </c>
      <c r="C347" s="4" t="s">
        <v>46</v>
      </c>
      <c r="D347" t="s">
        <v>84</v>
      </c>
      <c r="E347" t="s">
        <v>30</v>
      </c>
      <c r="F347" t="s">
        <v>64</v>
      </c>
      <c r="G347" t="s">
        <v>66</v>
      </c>
      <c r="I347" s="1">
        <v>-9471168</v>
      </c>
    </row>
    <row r="348" spans="1:9" x14ac:dyDescent="0.25">
      <c r="A348">
        <v>2023</v>
      </c>
      <c r="B348" t="s">
        <v>59</v>
      </c>
      <c r="C348" s="4" t="s">
        <v>46</v>
      </c>
      <c r="D348" t="s">
        <v>84</v>
      </c>
      <c r="E348" t="s">
        <v>30</v>
      </c>
      <c r="F348" t="s">
        <v>64</v>
      </c>
      <c r="G348" t="s">
        <v>67</v>
      </c>
      <c r="I348" s="1">
        <v>-3894685</v>
      </c>
    </row>
    <row r="349" spans="1:9" x14ac:dyDescent="0.25">
      <c r="A349">
        <v>2023</v>
      </c>
      <c r="B349" t="s">
        <v>59</v>
      </c>
      <c r="C349" s="4" t="s">
        <v>46</v>
      </c>
      <c r="D349" t="s">
        <v>84</v>
      </c>
      <c r="E349" t="s">
        <v>30</v>
      </c>
      <c r="F349" t="s">
        <v>64</v>
      </c>
      <c r="G349" t="s">
        <v>68</v>
      </c>
      <c r="I349" s="1">
        <v>-21459390.727272701</v>
      </c>
    </row>
    <row r="350" spans="1:9" x14ac:dyDescent="0.25">
      <c r="A350">
        <v>2023</v>
      </c>
      <c r="B350" t="s">
        <v>59</v>
      </c>
      <c r="C350" s="4" t="s">
        <v>46</v>
      </c>
      <c r="D350" t="s">
        <v>84</v>
      </c>
      <c r="E350" t="s">
        <v>30</v>
      </c>
      <c r="F350" t="s">
        <v>64</v>
      </c>
      <c r="G350" t="s">
        <v>69</v>
      </c>
      <c r="I350" s="1">
        <v>-1540500</v>
      </c>
    </row>
    <row r="351" spans="1:9" x14ac:dyDescent="0.25">
      <c r="A351">
        <v>2023</v>
      </c>
      <c r="B351" t="s">
        <v>59</v>
      </c>
      <c r="C351" s="4" t="s">
        <v>46</v>
      </c>
      <c r="D351" t="s">
        <v>84</v>
      </c>
      <c r="E351" t="s">
        <v>30</v>
      </c>
      <c r="F351" t="s">
        <v>64</v>
      </c>
      <c r="G351" t="s">
        <v>73</v>
      </c>
      <c r="I351" s="1">
        <v>-686281.54545454541</v>
      </c>
    </row>
    <row r="352" spans="1:9" x14ac:dyDescent="0.25">
      <c r="A352">
        <v>2023</v>
      </c>
      <c r="B352" t="s">
        <v>59</v>
      </c>
      <c r="C352" s="4" t="s">
        <v>46</v>
      </c>
      <c r="D352" t="s">
        <v>84</v>
      </c>
      <c r="E352" t="s">
        <v>30</v>
      </c>
      <c r="F352" t="s">
        <v>64</v>
      </c>
      <c r="G352" t="s">
        <v>70</v>
      </c>
      <c r="I352" s="1">
        <v>-784730</v>
      </c>
    </row>
    <row r="353" spans="1:9" x14ac:dyDescent="0.25">
      <c r="A353">
        <v>2023</v>
      </c>
      <c r="B353" t="s">
        <v>59</v>
      </c>
      <c r="C353" s="4" t="s">
        <v>46</v>
      </c>
      <c r="D353" t="s">
        <v>84</v>
      </c>
      <c r="E353" t="s">
        <v>30</v>
      </c>
      <c r="F353" t="s">
        <v>64</v>
      </c>
      <c r="G353" t="s">
        <v>71</v>
      </c>
      <c r="I353" s="1">
        <v>-1944639.6890852223</v>
      </c>
    </row>
    <row r="354" spans="1:9" x14ac:dyDescent="0.25">
      <c r="A354">
        <v>2023</v>
      </c>
      <c r="B354" t="s">
        <v>59</v>
      </c>
      <c r="C354" s="4" t="s">
        <v>46</v>
      </c>
      <c r="D354" t="s">
        <v>84</v>
      </c>
      <c r="E354" t="s">
        <v>30</v>
      </c>
      <c r="F354" t="s">
        <v>64</v>
      </c>
      <c r="G354" t="s">
        <v>75</v>
      </c>
      <c r="I354" s="1">
        <v>-250000</v>
      </c>
    </row>
    <row r="355" spans="1:9" x14ac:dyDescent="0.25">
      <c r="A355">
        <v>2023</v>
      </c>
      <c r="B355" t="s">
        <v>59</v>
      </c>
      <c r="C355" s="4" t="s">
        <v>46</v>
      </c>
      <c r="D355" t="s">
        <v>84</v>
      </c>
      <c r="E355" t="s">
        <v>30</v>
      </c>
      <c r="F355" t="s">
        <v>64</v>
      </c>
      <c r="G355" t="s">
        <v>76</v>
      </c>
      <c r="I355" s="1">
        <v>-130000</v>
      </c>
    </row>
    <row r="356" spans="1:9" x14ac:dyDescent="0.25">
      <c r="A356">
        <v>2023</v>
      </c>
      <c r="B356" t="s">
        <v>59</v>
      </c>
      <c r="C356" s="4" t="s">
        <v>46</v>
      </c>
      <c r="D356" t="s">
        <v>84</v>
      </c>
      <c r="E356" t="s">
        <v>30</v>
      </c>
      <c r="F356" t="s">
        <v>64</v>
      </c>
      <c r="G356" t="s">
        <v>77</v>
      </c>
      <c r="I356" s="1">
        <v>-59618</v>
      </c>
    </row>
    <row r="357" spans="1:9" x14ac:dyDescent="0.25">
      <c r="A357">
        <v>2023</v>
      </c>
      <c r="B357" t="s">
        <v>59</v>
      </c>
      <c r="C357" s="4" t="s">
        <v>46</v>
      </c>
      <c r="D357" t="s">
        <v>84</v>
      </c>
      <c r="E357" t="s">
        <v>30</v>
      </c>
      <c r="F357" t="s">
        <v>64</v>
      </c>
      <c r="G357" t="s">
        <v>78</v>
      </c>
      <c r="I357" s="1">
        <v>-165260</v>
      </c>
    </row>
    <row r="358" spans="1:9" x14ac:dyDescent="0.25">
      <c r="A358">
        <v>2023</v>
      </c>
      <c r="B358" t="s">
        <v>59</v>
      </c>
      <c r="C358" s="4" t="s">
        <v>46</v>
      </c>
      <c r="D358" t="s">
        <v>84</v>
      </c>
      <c r="E358" t="s">
        <v>30</v>
      </c>
      <c r="F358" t="s">
        <v>64</v>
      </c>
      <c r="G358" t="s">
        <v>79</v>
      </c>
      <c r="I358" s="1">
        <v>-643455</v>
      </c>
    </row>
    <row r="359" spans="1:9" x14ac:dyDescent="0.25">
      <c r="A359">
        <v>2023</v>
      </c>
      <c r="B359" t="s">
        <v>59</v>
      </c>
      <c r="C359" s="4" t="s">
        <v>46</v>
      </c>
      <c r="D359" t="s">
        <v>84</v>
      </c>
      <c r="E359" t="s">
        <v>30</v>
      </c>
      <c r="F359" t="s">
        <v>64</v>
      </c>
      <c r="G359" t="s">
        <v>80</v>
      </c>
      <c r="I359" s="1">
        <v>-131455</v>
      </c>
    </row>
    <row r="360" spans="1:9" x14ac:dyDescent="0.25">
      <c r="A360">
        <v>2023</v>
      </c>
      <c r="B360" t="s">
        <v>59</v>
      </c>
      <c r="C360" s="4" t="s">
        <v>46</v>
      </c>
      <c r="D360" t="s">
        <v>84</v>
      </c>
      <c r="E360" t="s">
        <v>5</v>
      </c>
      <c r="F360" t="s">
        <v>4</v>
      </c>
      <c r="G360" t="s">
        <v>4</v>
      </c>
      <c r="I360" s="1">
        <v>-27065680.956</v>
      </c>
    </row>
    <row r="361" spans="1:9" x14ac:dyDescent="0.25">
      <c r="A361">
        <v>2023</v>
      </c>
      <c r="B361" t="s">
        <v>59</v>
      </c>
      <c r="C361" s="4" t="s">
        <v>46</v>
      </c>
      <c r="D361" t="s">
        <v>84</v>
      </c>
      <c r="E361" t="s">
        <v>5</v>
      </c>
      <c r="F361" t="s">
        <v>6</v>
      </c>
      <c r="G361" t="s">
        <v>6</v>
      </c>
      <c r="I361" s="1">
        <v>-11467958</v>
      </c>
    </row>
    <row r="362" spans="1:9" x14ac:dyDescent="0.25">
      <c r="A362">
        <v>2023</v>
      </c>
      <c r="B362" t="s">
        <v>59</v>
      </c>
      <c r="C362" s="4" t="s">
        <v>46</v>
      </c>
      <c r="D362" t="s">
        <v>84</v>
      </c>
      <c r="E362" t="s">
        <v>28</v>
      </c>
      <c r="F362" t="s">
        <v>7</v>
      </c>
      <c r="G362" t="s">
        <v>7</v>
      </c>
      <c r="I362" s="1">
        <v>0</v>
      </c>
    </row>
    <row r="363" spans="1:9" x14ac:dyDescent="0.25">
      <c r="A363">
        <v>2023</v>
      </c>
      <c r="B363" t="s">
        <v>59</v>
      </c>
      <c r="C363" s="4" t="s">
        <v>46</v>
      </c>
      <c r="D363" t="s">
        <v>84</v>
      </c>
      <c r="E363" t="s">
        <v>28</v>
      </c>
      <c r="F363" t="s">
        <v>8</v>
      </c>
      <c r="G363" t="s">
        <v>65</v>
      </c>
      <c r="I363" s="1">
        <v>-1837182</v>
      </c>
    </row>
    <row r="364" spans="1:9" x14ac:dyDescent="0.25">
      <c r="A364">
        <v>2023</v>
      </c>
      <c r="B364" t="s">
        <v>59</v>
      </c>
      <c r="C364" s="4" t="s">
        <v>46</v>
      </c>
      <c r="D364" t="s">
        <v>84</v>
      </c>
      <c r="E364" t="s">
        <v>28</v>
      </c>
      <c r="F364" t="s">
        <v>9</v>
      </c>
      <c r="G364" t="s">
        <v>9</v>
      </c>
      <c r="I364" s="1">
        <v>-200000</v>
      </c>
    </row>
    <row r="365" spans="1:9" x14ac:dyDescent="0.25">
      <c r="A365">
        <v>2023</v>
      </c>
      <c r="B365" t="s">
        <v>59</v>
      </c>
      <c r="C365" s="4" t="s">
        <v>46</v>
      </c>
      <c r="D365" t="s">
        <v>84</v>
      </c>
      <c r="E365" t="s">
        <v>10</v>
      </c>
      <c r="F365" t="s">
        <v>10</v>
      </c>
      <c r="G365" t="s">
        <v>10</v>
      </c>
      <c r="I365" s="1">
        <v>-33839308.180298015</v>
      </c>
    </row>
    <row r="366" spans="1:9" x14ac:dyDescent="0.25">
      <c r="A366">
        <v>2023</v>
      </c>
      <c r="B366" t="s">
        <v>59</v>
      </c>
      <c r="C366" s="4" t="s">
        <v>46</v>
      </c>
      <c r="D366" t="s">
        <v>84</v>
      </c>
      <c r="E366" t="s">
        <v>29</v>
      </c>
      <c r="F366" t="s">
        <v>11</v>
      </c>
      <c r="G366" t="s">
        <v>11</v>
      </c>
      <c r="I366" s="1">
        <v>-35369133</v>
      </c>
    </row>
    <row r="367" spans="1:9" x14ac:dyDescent="0.25">
      <c r="A367">
        <v>2023</v>
      </c>
      <c r="B367" t="s">
        <v>59</v>
      </c>
      <c r="C367" s="4" t="s">
        <v>46</v>
      </c>
      <c r="D367" t="s">
        <v>84</v>
      </c>
      <c r="E367" t="s">
        <v>51</v>
      </c>
      <c r="F367" t="s">
        <v>12</v>
      </c>
      <c r="G367" t="s">
        <v>12</v>
      </c>
      <c r="I367" s="1">
        <v>-2434171.6386318202</v>
      </c>
    </row>
    <row r="368" spans="1:9" x14ac:dyDescent="0.25">
      <c r="A368">
        <v>2023</v>
      </c>
      <c r="B368" t="s">
        <v>59</v>
      </c>
      <c r="C368" s="4" t="s">
        <v>46</v>
      </c>
      <c r="D368" t="s">
        <v>84</v>
      </c>
      <c r="E368" t="s">
        <v>51</v>
      </c>
      <c r="F368" t="s">
        <v>13</v>
      </c>
      <c r="G368" t="s">
        <v>13</v>
      </c>
      <c r="I368" s="1">
        <v>0</v>
      </c>
    </row>
    <row r="369" spans="1:9" x14ac:dyDescent="0.25">
      <c r="A369">
        <v>2023</v>
      </c>
      <c r="B369" t="s">
        <v>59</v>
      </c>
      <c r="C369" s="4" t="s">
        <v>46</v>
      </c>
      <c r="D369" t="s">
        <v>84</v>
      </c>
      <c r="E369" t="s">
        <v>54</v>
      </c>
      <c r="I369" s="1">
        <v>110411414.38914394</v>
      </c>
    </row>
    <row r="370" spans="1:9" x14ac:dyDescent="0.25">
      <c r="A370">
        <v>2023</v>
      </c>
      <c r="B370" t="s">
        <v>59</v>
      </c>
      <c r="C370" s="4" t="s">
        <v>46</v>
      </c>
      <c r="D370" t="s">
        <v>84</v>
      </c>
      <c r="E370" t="s">
        <v>33</v>
      </c>
      <c r="F370" t="s">
        <v>33</v>
      </c>
      <c r="G370" t="s">
        <v>33</v>
      </c>
      <c r="I370" s="1">
        <v>-11041141.438914392</v>
      </c>
    </row>
    <row r="371" spans="1:9" x14ac:dyDescent="0.25">
      <c r="A371">
        <v>2023</v>
      </c>
      <c r="B371" t="s">
        <v>59</v>
      </c>
      <c r="C371" s="4" t="s">
        <v>46</v>
      </c>
      <c r="D371" t="s">
        <v>84</v>
      </c>
      <c r="E371" t="s">
        <v>34</v>
      </c>
      <c r="F371" t="s">
        <v>14</v>
      </c>
      <c r="G371" t="s">
        <v>14</v>
      </c>
      <c r="I371" s="1">
        <v>0</v>
      </c>
    </row>
    <row r="372" spans="1:9" x14ac:dyDescent="0.25">
      <c r="A372">
        <v>2023</v>
      </c>
      <c r="B372" t="s">
        <v>59</v>
      </c>
      <c r="C372" s="4" t="s">
        <v>46</v>
      </c>
      <c r="D372" t="s">
        <v>84</v>
      </c>
      <c r="E372" t="s">
        <v>34</v>
      </c>
      <c r="F372" t="s">
        <v>15</v>
      </c>
      <c r="G372" t="s">
        <v>15</v>
      </c>
      <c r="I372" s="1">
        <v>0</v>
      </c>
    </row>
    <row r="373" spans="1:9" x14ac:dyDescent="0.25">
      <c r="A373">
        <v>2023</v>
      </c>
      <c r="B373" t="s">
        <v>59</v>
      </c>
      <c r="C373" s="4" t="s">
        <v>46</v>
      </c>
      <c r="D373" t="s">
        <v>84</v>
      </c>
      <c r="E373" t="s">
        <v>34</v>
      </c>
      <c r="F373" t="s">
        <v>16</v>
      </c>
      <c r="G373" t="s">
        <v>16</v>
      </c>
      <c r="I373" s="1">
        <v>0</v>
      </c>
    </row>
    <row r="374" spans="1:9" x14ac:dyDescent="0.25">
      <c r="A374">
        <v>2023</v>
      </c>
      <c r="B374" t="s">
        <v>59</v>
      </c>
      <c r="C374" s="4" t="s">
        <v>46</v>
      </c>
      <c r="D374" t="s">
        <v>84</v>
      </c>
      <c r="E374" t="s">
        <v>34</v>
      </c>
      <c r="F374" t="s">
        <v>17</v>
      </c>
      <c r="G374" t="s">
        <v>17</v>
      </c>
      <c r="I374" s="1">
        <v>0</v>
      </c>
    </row>
    <row r="375" spans="1:9" x14ac:dyDescent="0.25">
      <c r="A375">
        <v>2023</v>
      </c>
      <c r="B375" t="s">
        <v>59</v>
      </c>
      <c r="C375" s="4" t="s">
        <v>46</v>
      </c>
      <c r="D375" t="s">
        <v>84</v>
      </c>
      <c r="E375" t="s">
        <v>35</v>
      </c>
      <c r="F375" t="s">
        <v>18</v>
      </c>
      <c r="G375" t="s">
        <v>18</v>
      </c>
      <c r="I375" s="1">
        <v>0</v>
      </c>
    </row>
    <row r="376" spans="1:9" x14ac:dyDescent="0.25">
      <c r="A376">
        <v>2023</v>
      </c>
      <c r="B376" t="s">
        <v>59</v>
      </c>
      <c r="C376" s="4" t="s">
        <v>46</v>
      </c>
      <c r="D376" t="s">
        <v>84</v>
      </c>
      <c r="E376" t="s">
        <v>35</v>
      </c>
      <c r="F376" t="s">
        <v>19</v>
      </c>
      <c r="G376" t="s">
        <v>19</v>
      </c>
      <c r="I376" s="1">
        <v>0</v>
      </c>
    </row>
    <row r="377" spans="1:9" x14ac:dyDescent="0.25">
      <c r="A377">
        <v>2023</v>
      </c>
      <c r="B377" t="s">
        <v>59</v>
      </c>
      <c r="C377" s="4" t="s">
        <v>46</v>
      </c>
      <c r="D377" t="s">
        <v>84</v>
      </c>
      <c r="E377" t="s">
        <v>35</v>
      </c>
      <c r="F377" t="s">
        <v>20</v>
      </c>
      <c r="G377" t="s">
        <v>20</v>
      </c>
      <c r="I377" s="1">
        <v>0</v>
      </c>
    </row>
    <row r="378" spans="1:9" x14ac:dyDescent="0.25">
      <c r="A378">
        <v>2023</v>
      </c>
      <c r="B378" t="s">
        <v>59</v>
      </c>
      <c r="C378" s="4" t="s">
        <v>46</v>
      </c>
      <c r="D378" t="s">
        <v>84</v>
      </c>
      <c r="E378" t="s">
        <v>35</v>
      </c>
      <c r="F378" t="s">
        <v>21</v>
      </c>
      <c r="G378" t="s">
        <v>21</v>
      </c>
      <c r="I378" s="1">
        <v>0</v>
      </c>
    </row>
    <row r="379" spans="1:9" x14ac:dyDescent="0.25">
      <c r="A379">
        <v>2023</v>
      </c>
      <c r="B379" t="s">
        <v>59</v>
      </c>
      <c r="C379" s="4" t="s">
        <v>46</v>
      </c>
      <c r="D379" t="s">
        <v>84</v>
      </c>
      <c r="E379" t="s">
        <v>22</v>
      </c>
      <c r="F379" t="s">
        <v>22</v>
      </c>
      <c r="G379" t="s">
        <v>22</v>
      </c>
      <c r="I379" s="1">
        <v>0</v>
      </c>
    </row>
    <row r="380" spans="1:9" x14ac:dyDescent="0.25">
      <c r="A380">
        <v>2023</v>
      </c>
      <c r="B380" t="s">
        <v>59</v>
      </c>
      <c r="C380" s="4" t="s">
        <v>46</v>
      </c>
      <c r="D380" t="s">
        <v>84</v>
      </c>
      <c r="E380" t="s">
        <v>50</v>
      </c>
      <c r="F380" t="s">
        <v>36</v>
      </c>
      <c r="G380" t="s">
        <v>36</v>
      </c>
      <c r="I380" s="1">
        <v>-6241612</v>
      </c>
    </row>
    <row r="381" spans="1:9" x14ac:dyDescent="0.25">
      <c r="A381">
        <v>2023</v>
      </c>
      <c r="B381" t="s">
        <v>59</v>
      </c>
      <c r="C381" s="4" t="s">
        <v>46</v>
      </c>
      <c r="D381" t="s">
        <v>84</v>
      </c>
      <c r="E381" t="s">
        <v>55</v>
      </c>
      <c r="I381" s="1">
        <v>93128660.950229555</v>
      </c>
    </row>
    <row r="382" spans="1:9" x14ac:dyDescent="0.25">
      <c r="A382">
        <v>2023</v>
      </c>
      <c r="B382" t="s">
        <v>59</v>
      </c>
      <c r="C382" s="4" t="s">
        <v>46</v>
      </c>
      <c r="D382" t="s">
        <v>84</v>
      </c>
      <c r="E382" t="s">
        <v>37</v>
      </c>
      <c r="F382" t="s">
        <v>37</v>
      </c>
      <c r="G382" t="s">
        <v>37</v>
      </c>
      <c r="I382" s="1">
        <v>112845586.02777576</v>
      </c>
    </row>
    <row r="383" spans="1:9" x14ac:dyDescent="0.25">
      <c r="A383">
        <v>2023</v>
      </c>
      <c r="B383" t="s">
        <v>59</v>
      </c>
      <c r="C383" s="4" t="s">
        <v>47</v>
      </c>
      <c r="D383" t="s">
        <v>84</v>
      </c>
      <c r="E383" t="s">
        <v>0</v>
      </c>
      <c r="F383" t="s">
        <v>0</v>
      </c>
      <c r="G383" t="s">
        <v>0</v>
      </c>
      <c r="I383" s="1">
        <v>587256434.28571427</v>
      </c>
    </row>
    <row r="384" spans="1:9" x14ac:dyDescent="0.25">
      <c r="A384">
        <v>2023</v>
      </c>
      <c r="B384" t="s">
        <v>59</v>
      </c>
      <c r="C384" s="4" t="s">
        <v>47</v>
      </c>
      <c r="D384" t="s">
        <v>84</v>
      </c>
      <c r="E384" t="s">
        <v>27</v>
      </c>
      <c r="F384" t="s">
        <v>61</v>
      </c>
      <c r="G384" t="s">
        <v>61</v>
      </c>
      <c r="I384" s="1">
        <v>-213817407.3089399</v>
      </c>
    </row>
    <row r="385" spans="1:9" x14ac:dyDescent="0.25">
      <c r="A385">
        <v>2023</v>
      </c>
      <c r="B385" t="s">
        <v>59</v>
      </c>
      <c r="C385" s="4" t="s">
        <v>47</v>
      </c>
      <c r="D385" t="s">
        <v>84</v>
      </c>
      <c r="E385" t="s">
        <v>27</v>
      </c>
      <c r="F385" t="s">
        <v>62</v>
      </c>
      <c r="G385" t="s">
        <v>62</v>
      </c>
      <c r="I385" s="1">
        <v>-12196354.636060603</v>
      </c>
    </row>
    <row r="386" spans="1:9" x14ac:dyDescent="0.25">
      <c r="A386">
        <v>2023</v>
      </c>
      <c r="B386" t="s">
        <v>59</v>
      </c>
      <c r="C386" s="4" t="s">
        <v>47</v>
      </c>
      <c r="D386" t="s">
        <v>84</v>
      </c>
      <c r="E386" t="s">
        <v>52</v>
      </c>
      <c r="I386" s="1">
        <v>361242672.34071374</v>
      </c>
    </row>
    <row r="387" spans="1:9" x14ac:dyDescent="0.25">
      <c r="A387">
        <v>2023</v>
      </c>
      <c r="B387" t="s">
        <v>59</v>
      </c>
      <c r="C387" s="4" t="s">
        <v>47</v>
      </c>
      <c r="D387" t="s">
        <v>84</v>
      </c>
      <c r="E387" t="s">
        <v>2</v>
      </c>
      <c r="F387" t="s">
        <v>1</v>
      </c>
      <c r="G387" t="s">
        <v>1</v>
      </c>
      <c r="I387" s="1">
        <v>-8908421.0923488662</v>
      </c>
    </row>
    <row r="388" spans="1:9" x14ac:dyDescent="0.25">
      <c r="A388">
        <v>2023</v>
      </c>
      <c r="B388" t="s">
        <v>59</v>
      </c>
      <c r="C388" s="4" t="s">
        <v>47</v>
      </c>
      <c r="D388" t="s">
        <v>84</v>
      </c>
      <c r="E388" t="s">
        <v>2</v>
      </c>
      <c r="F388" t="s">
        <v>3</v>
      </c>
      <c r="G388" t="s">
        <v>3</v>
      </c>
      <c r="I388" s="1">
        <v>0</v>
      </c>
    </row>
    <row r="389" spans="1:9" x14ac:dyDescent="0.25">
      <c r="A389">
        <v>2023</v>
      </c>
      <c r="B389" t="s">
        <v>59</v>
      </c>
      <c r="C389" s="4" t="s">
        <v>47</v>
      </c>
      <c r="D389" t="s">
        <v>84</v>
      </c>
      <c r="E389" t="s">
        <v>53</v>
      </c>
      <c r="I389" s="1">
        <v>352334251.24836487</v>
      </c>
    </row>
    <row r="390" spans="1:9" x14ac:dyDescent="0.25">
      <c r="A390">
        <v>2023</v>
      </c>
      <c r="B390" t="s">
        <v>59</v>
      </c>
      <c r="C390" s="4" t="s">
        <v>47</v>
      </c>
      <c r="D390" t="s">
        <v>84</v>
      </c>
      <c r="E390" t="s">
        <v>30</v>
      </c>
      <c r="F390" t="s">
        <v>63</v>
      </c>
      <c r="G390" t="s">
        <v>66</v>
      </c>
      <c r="I390" s="1">
        <v>-36120877</v>
      </c>
    </row>
    <row r="391" spans="1:9" x14ac:dyDescent="0.25">
      <c r="A391">
        <v>2023</v>
      </c>
      <c r="B391" t="s">
        <v>59</v>
      </c>
      <c r="C391" s="4" t="s">
        <v>47</v>
      </c>
      <c r="D391" t="s">
        <v>84</v>
      </c>
      <c r="E391" t="s">
        <v>30</v>
      </c>
      <c r="F391" t="s">
        <v>63</v>
      </c>
      <c r="G391" t="s">
        <v>67</v>
      </c>
      <c r="I391" s="1">
        <v>-8696195</v>
      </c>
    </row>
    <row r="392" spans="1:9" x14ac:dyDescent="0.25">
      <c r="A392">
        <v>2023</v>
      </c>
      <c r="B392" t="s">
        <v>59</v>
      </c>
      <c r="C392" s="4" t="s">
        <v>47</v>
      </c>
      <c r="D392" t="s">
        <v>84</v>
      </c>
      <c r="E392" t="s">
        <v>30</v>
      </c>
      <c r="F392" t="s">
        <v>63</v>
      </c>
      <c r="G392" t="s">
        <v>68</v>
      </c>
      <c r="I392" s="1">
        <v>-4392018</v>
      </c>
    </row>
    <row r="393" spans="1:9" x14ac:dyDescent="0.25">
      <c r="A393">
        <v>2023</v>
      </c>
      <c r="B393" t="s">
        <v>59</v>
      </c>
      <c r="C393" s="4" t="s">
        <v>47</v>
      </c>
      <c r="D393" s="4" t="s">
        <v>84</v>
      </c>
      <c r="E393" s="4" t="s">
        <v>30</v>
      </c>
      <c r="F393" t="s">
        <v>63</v>
      </c>
      <c r="G393" t="s">
        <v>69</v>
      </c>
      <c r="I393" s="1">
        <v>-2387500</v>
      </c>
    </row>
    <row r="394" spans="1:9" x14ac:dyDescent="0.25">
      <c r="A394">
        <v>2023</v>
      </c>
      <c r="B394" t="s">
        <v>59</v>
      </c>
      <c r="C394" s="4" t="s">
        <v>47</v>
      </c>
      <c r="D394" t="s">
        <v>84</v>
      </c>
      <c r="E394" t="s">
        <v>30</v>
      </c>
      <c r="F394" t="s">
        <v>63</v>
      </c>
      <c r="G394" t="s">
        <v>70</v>
      </c>
      <c r="I394" s="1">
        <v>-1570976</v>
      </c>
    </row>
    <row r="395" spans="1:9" x14ac:dyDescent="0.25">
      <c r="A395">
        <v>2023</v>
      </c>
      <c r="B395" t="s">
        <v>59</v>
      </c>
      <c r="C395" s="4" t="s">
        <v>47</v>
      </c>
      <c r="D395" t="s">
        <v>84</v>
      </c>
      <c r="E395" t="s">
        <v>30</v>
      </c>
      <c r="F395" t="s">
        <v>63</v>
      </c>
      <c r="G395" t="s">
        <v>71</v>
      </c>
      <c r="I395" s="1">
        <v>-228932</v>
      </c>
    </row>
    <row r="396" spans="1:9" x14ac:dyDescent="0.25">
      <c r="A396">
        <v>2023</v>
      </c>
      <c r="B396" t="s">
        <v>59</v>
      </c>
      <c r="C396" s="4" t="s">
        <v>47</v>
      </c>
      <c r="D396" t="s">
        <v>84</v>
      </c>
      <c r="E396" t="s">
        <v>30</v>
      </c>
      <c r="F396" t="s">
        <v>64</v>
      </c>
      <c r="G396" t="s">
        <v>66</v>
      </c>
      <c r="I396" s="1">
        <v>-9455334</v>
      </c>
    </row>
    <row r="397" spans="1:9" x14ac:dyDescent="0.25">
      <c r="A397">
        <v>2023</v>
      </c>
      <c r="B397" t="s">
        <v>59</v>
      </c>
      <c r="C397" s="4" t="s">
        <v>47</v>
      </c>
      <c r="D397" t="s">
        <v>84</v>
      </c>
      <c r="E397" t="s">
        <v>30</v>
      </c>
      <c r="F397" t="s">
        <v>64</v>
      </c>
      <c r="G397" t="s">
        <v>67</v>
      </c>
      <c r="I397" s="1">
        <v>-4622585</v>
      </c>
    </row>
    <row r="398" spans="1:9" x14ac:dyDescent="0.25">
      <c r="A398">
        <v>2023</v>
      </c>
      <c r="B398" t="s">
        <v>59</v>
      </c>
      <c r="C398" s="4" t="s">
        <v>47</v>
      </c>
      <c r="D398" t="s">
        <v>84</v>
      </c>
      <c r="E398" t="s">
        <v>30</v>
      </c>
      <c r="F398" t="s">
        <v>64</v>
      </c>
      <c r="G398" t="s">
        <v>68</v>
      </c>
      <c r="I398" s="1">
        <v>-14330031.5</v>
      </c>
    </row>
    <row r="399" spans="1:9" x14ac:dyDescent="0.25">
      <c r="A399">
        <v>2023</v>
      </c>
      <c r="B399" t="s">
        <v>59</v>
      </c>
      <c r="C399" s="4" t="s">
        <v>47</v>
      </c>
      <c r="D399" t="s">
        <v>84</v>
      </c>
      <c r="E399" t="s">
        <v>30</v>
      </c>
      <c r="F399" t="s">
        <v>64</v>
      </c>
      <c r="G399" t="s">
        <v>69</v>
      </c>
      <c r="I399" s="1">
        <v>-1722500</v>
      </c>
    </row>
    <row r="400" spans="1:9" x14ac:dyDescent="0.25">
      <c r="A400">
        <v>2023</v>
      </c>
      <c r="B400" t="s">
        <v>59</v>
      </c>
      <c r="C400" s="4" t="s">
        <v>47</v>
      </c>
      <c r="D400" t="s">
        <v>84</v>
      </c>
      <c r="E400" t="s">
        <v>30</v>
      </c>
      <c r="F400" t="s">
        <v>64</v>
      </c>
      <c r="G400" t="s">
        <v>73</v>
      </c>
      <c r="I400" s="1">
        <v>-934550.05454545445</v>
      </c>
    </row>
    <row r="401" spans="1:9" x14ac:dyDescent="0.25">
      <c r="A401">
        <v>2023</v>
      </c>
      <c r="B401" t="s">
        <v>59</v>
      </c>
      <c r="C401" s="4" t="s">
        <v>47</v>
      </c>
      <c r="D401" t="s">
        <v>84</v>
      </c>
      <c r="E401" t="s">
        <v>30</v>
      </c>
      <c r="F401" t="s">
        <v>64</v>
      </c>
      <c r="G401" t="s">
        <v>70</v>
      </c>
      <c r="I401" s="1">
        <v>-204500</v>
      </c>
    </row>
    <row r="402" spans="1:9" x14ac:dyDescent="0.25">
      <c r="A402">
        <v>2023</v>
      </c>
      <c r="B402" t="s">
        <v>59</v>
      </c>
      <c r="C402" s="4" t="s">
        <v>47</v>
      </c>
      <c r="D402" t="s">
        <v>84</v>
      </c>
      <c r="E402" t="s">
        <v>30</v>
      </c>
      <c r="F402" t="s">
        <v>64</v>
      </c>
      <c r="G402" t="s">
        <v>71</v>
      </c>
      <c r="I402" s="1">
        <v>-2464535.6636991738</v>
      </c>
    </row>
    <row r="403" spans="1:9" x14ac:dyDescent="0.25">
      <c r="A403">
        <v>2023</v>
      </c>
      <c r="B403" t="s">
        <v>59</v>
      </c>
      <c r="C403" s="4" t="s">
        <v>47</v>
      </c>
      <c r="D403" t="s">
        <v>84</v>
      </c>
      <c r="E403" t="s">
        <v>30</v>
      </c>
      <c r="F403" t="s">
        <v>64</v>
      </c>
      <c r="G403" t="s">
        <v>75</v>
      </c>
      <c r="I403" s="1">
        <v>-330017</v>
      </c>
    </row>
    <row r="404" spans="1:9" x14ac:dyDescent="0.25">
      <c r="A404">
        <v>2023</v>
      </c>
      <c r="B404" t="s">
        <v>59</v>
      </c>
      <c r="C404" s="4" t="s">
        <v>47</v>
      </c>
      <c r="D404" t="s">
        <v>84</v>
      </c>
      <c r="E404" t="s">
        <v>30</v>
      </c>
      <c r="F404" t="s">
        <v>64</v>
      </c>
      <c r="G404" t="s">
        <v>76</v>
      </c>
      <c r="I404" s="1">
        <v>-130000</v>
      </c>
    </row>
    <row r="405" spans="1:9" x14ac:dyDescent="0.25">
      <c r="A405">
        <v>2023</v>
      </c>
      <c r="B405" t="s">
        <v>59</v>
      </c>
      <c r="C405" s="4" t="s">
        <v>47</v>
      </c>
      <c r="D405" t="s">
        <v>84</v>
      </c>
      <c r="E405" t="s">
        <v>30</v>
      </c>
      <c r="F405" t="s">
        <v>64</v>
      </c>
      <c r="G405" t="s">
        <v>77</v>
      </c>
      <c r="I405" s="1">
        <v>-59618</v>
      </c>
    </row>
    <row r="406" spans="1:9" x14ac:dyDescent="0.25">
      <c r="A406">
        <v>2023</v>
      </c>
      <c r="B406" t="s">
        <v>59</v>
      </c>
      <c r="C406" s="4" t="s">
        <v>47</v>
      </c>
      <c r="D406" t="s">
        <v>84</v>
      </c>
      <c r="E406" t="s">
        <v>30</v>
      </c>
      <c r="F406" t="s">
        <v>64</v>
      </c>
      <c r="G406" t="s">
        <v>78</v>
      </c>
      <c r="I406" s="1">
        <v>-64090</v>
      </c>
    </row>
    <row r="407" spans="1:9" x14ac:dyDescent="0.25">
      <c r="A407">
        <v>2023</v>
      </c>
      <c r="B407" t="s">
        <v>59</v>
      </c>
      <c r="C407" s="4" t="s">
        <v>47</v>
      </c>
      <c r="D407" t="s">
        <v>84</v>
      </c>
      <c r="E407" t="s">
        <v>30</v>
      </c>
      <c r="F407" t="s">
        <v>64</v>
      </c>
      <c r="G407" t="s">
        <v>79</v>
      </c>
      <c r="I407" s="1">
        <v>-439818</v>
      </c>
    </row>
    <row r="408" spans="1:9" x14ac:dyDescent="0.25">
      <c r="A408">
        <v>2023</v>
      </c>
      <c r="B408" t="s">
        <v>59</v>
      </c>
      <c r="C408" s="4" t="s">
        <v>47</v>
      </c>
      <c r="D408" t="s">
        <v>84</v>
      </c>
      <c r="E408" t="s">
        <v>30</v>
      </c>
      <c r="F408" t="s">
        <v>64</v>
      </c>
      <c r="G408" t="s">
        <v>80</v>
      </c>
      <c r="I408" s="1">
        <v>-243183</v>
      </c>
    </row>
    <row r="409" spans="1:9" x14ac:dyDescent="0.25">
      <c r="A409">
        <v>2023</v>
      </c>
      <c r="B409" t="s">
        <v>59</v>
      </c>
      <c r="C409" s="4" t="s">
        <v>47</v>
      </c>
      <c r="D409" t="s">
        <v>84</v>
      </c>
      <c r="E409" t="s">
        <v>5</v>
      </c>
      <c r="F409" t="s">
        <v>4</v>
      </c>
      <c r="G409" t="s">
        <v>4</v>
      </c>
      <c r="I409" s="1">
        <v>-28398244.742799997</v>
      </c>
    </row>
    <row r="410" spans="1:9" x14ac:dyDescent="0.25">
      <c r="A410">
        <v>2023</v>
      </c>
      <c r="B410" t="s">
        <v>59</v>
      </c>
      <c r="C410" s="4" t="s">
        <v>47</v>
      </c>
      <c r="D410" t="s">
        <v>84</v>
      </c>
      <c r="E410" t="s">
        <v>5</v>
      </c>
      <c r="F410" t="s">
        <v>6</v>
      </c>
      <c r="G410" t="s">
        <v>6</v>
      </c>
      <c r="I410" s="1">
        <v>-12143314</v>
      </c>
    </row>
    <row r="411" spans="1:9" x14ac:dyDescent="0.25">
      <c r="A411">
        <v>2023</v>
      </c>
      <c r="B411" t="s">
        <v>59</v>
      </c>
      <c r="C411" s="4" t="s">
        <v>47</v>
      </c>
      <c r="D411" t="s">
        <v>84</v>
      </c>
      <c r="E411" t="s">
        <v>28</v>
      </c>
      <c r="F411" t="s">
        <v>7</v>
      </c>
      <c r="G411" t="s">
        <v>7</v>
      </c>
      <c r="I411" s="1">
        <v>0</v>
      </c>
    </row>
    <row r="412" spans="1:9" x14ac:dyDescent="0.25">
      <c r="A412">
        <v>2023</v>
      </c>
      <c r="B412" t="s">
        <v>59</v>
      </c>
      <c r="C412" s="4" t="s">
        <v>47</v>
      </c>
      <c r="D412" t="s">
        <v>84</v>
      </c>
      <c r="E412" t="s">
        <v>28</v>
      </c>
      <c r="F412" t="s">
        <v>8</v>
      </c>
      <c r="G412" t="s">
        <v>65</v>
      </c>
      <c r="I412" s="1">
        <v>-1363636</v>
      </c>
    </row>
    <row r="413" spans="1:9" x14ac:dyDescent="0.25">
      <c r="A413">
        <v>2023</v>
      </c>
      <c r="B413" t="s">
        <v>59</v>
      </c>
      <c r="C413" s="4" t="s">
        <v>47</v>
      </c>
      <c r="D413" t="s">
        <v>84</v>
      </c>
      <c r="E413" t="s">
        <v>28</v>
      </c>
      <c r="F413" t="s">
        <v>9</v>
      </c>
      <c r="G413" t="s">
        <v>9</v>
      </c>
      <c r="I413" s="1">
        <v>-2092768</v>
      </c>
    </row>
    <row r="414" spans="1:9" x14ac:dyDescent="0.25">
      <c r="A414">
        <v>2023</v>
      </c>
      <c r="B414" t="s">
        <v>59</v>
      </c>
      <c r="C414" s="4" t="s">
        <v>47</v>
      </c>
      <c r="D414" t="s">
        <v>84</v>
      </c>
      <c r="E414" t="s">
        <v>10</v>
      </c>
      <c r="F414" t="s">
        <v>10</v>
      </c>
      <c r="G414" t="s">
        <v>10</v>
      </c>
      <c r="I414" s="1">
        <v>-31585617.723389395</v>
      </c>
    </row>
    <row r="415" spans="1:9" x14ac:dyDescent="0.25">
      <c r="A415">
        <v>2023</v>
      </c>
      <c r="B415" t="s">
        <v>59</v>
      </c>
      <c r="C415" s="4" t="s">
        <v>47</v>
      </c>
      <c r="D415" t="s">
        <v>84</v>
      </c>
      <c r="E415" t="s">
        <v>29</v>
      </c>
      <c r="F415" t="s">
        <v>11</v>
      </c>
      <c r="G415" t="s">
        <v>11</v>
      </c>
      <c r="I415" s="1">
        <v>-36467123.030000001</v>
      </c>
    </row>
    <row r="416" spans="1:9" x14ac:dyDescent="0.25">
      <c r="A416">
        <v>2023</v>
      </c>
      <c r="B416" t="s">
        <v>59</v>
      </c>
      <c r="C416" s="4" t="s">
        <v>47</v>
      </c>
      <c r="D416" t="s">
        <v>84</v>
      </c>
      <c r="E416" t="s">
        <v>51</v>
      </c>
      <c r="F416" t="s">
        <v>12</v>
      </c>
      <c r="G416" t="s">
        <v>12</v>
      </c>
      <c r="I416" s="1">
        <v>-2436452.0136318202</v>
      </c>
    </row>
    <row r="417" spans="1:9" x14ac:dyDescent="0.25">
      <c r="A417">
        <v>2023</v>
      </c>
      <c r="B417" t="s">
        <v>59</v>
      </c>
      <c r="C417" s="4" t="s">
        <v>47</v>
      </c>
      <c r="D417" t="s">
        <v>84</v>
      </c>
      <c r="E417" t="s">
        <v>51</v>
      </c>
      <c r="F417" t="s">
        <v>13</v>
      </c>
      <c r="G417" t="s">
        <v>13</v>
      </c>
      <c r="I417" s="1">
        <v>0</v>
      </c>
    </row>
    <row r="418" spans="1:9" x14ac:dyDescent="0.25">
      <c r="A418">
        <v>2023</v>
      </c>
      <c r="B418" t="s">
        <v>59</v>
      </c>
      <c r="C418" s="4" t="s">
        <v>47</v>
      </c>
      <c r="D418" t="s">
        <v>84</v>
      </c>
      <c r="E418" t="s">
        <v>54</v>
      </c>
      <c r="I418" s="1">
        <v>123898194.52029902</v>
      </c>
    </row>
    <row r="419" spans="1:9" x14ac:dyDescent="0.25">
      <c r="A419">
        <v>2023</v>
      </c>
      <c r="B419" t="s">
        <v>59</v>
      </c>
      <c r="C419" s="4" t="s">
        <v>47</v>
      </c>
      <c r="D419" t="s">
        <v>84</v>
      </c>
      <c r="E419" t="s">
        <v>33</v>
      </c>
      <c r="F419" t="s">
        <v>33</v>
      </c>
      <c r="G419" t="s">
        <v>33</v>
      </c>
      <c r="I419" s="1">
        <v>-12389819.452029906</v>
      </c>
    </row>
    <row r="420" spans="1:9" x14ac:dyDescent="0.25">
      <c r="A420">
        <v>2023</v>
      </c>
      <c r="B420" t="s">
        <v>59</v>
      </c>
      <c r="C420" s="4" t="s">
        <v>47</v>
      </c>
      <c r="D420" t="s">
        <v>84</v>
      </c>
      <c r="E420" t="s">
        <v>34</v>
      </c>
      <c r="F420" t="s">
        <v>14</v>
      </c>
      <c r="G420" t="s">
        <v>14</v>
      </c>
      <c r="I420" s="1">
        <v>0</v>
      </c>
    </row>
    <row r="421" spans="1:9" x14ac:dyDescent="0.25">
      <c r="A421">
        <v>2023</v>
      </c>
      <c r="B421" t="s">
        <v>59</v>
      </c>
      <c r="C421" s="4" t="s">
        <v>47</v>
      </c>
      <c r="D421" t="s">
        <v>84</v>
      </c>
      <c r="E421" t="s">
        <v>34</v>
      </c>
      <c r="F421" t="s">
        <v>15</v>
      </c>
      <c r="G421" t="s">
        <v>15</v>
      </c>
      <c r="I421" s="1">
        <v>0</v>
      </c>
    </row>
    <row r="422" spans="1:9" x14ac:dyDescent="0.25">
      <c r="A422">
        <v>2023</v>
      </c>
      <c r="B422" t="s">
        <v>59</v>
      </c>
      <c r="C422" s="4" t="s">
        <v>47</v>
      </c>
      <c r="D422" t="s">
        <v>84</v>
      </c>
      <c r="E422" t="s">
        <v>34</v>
      </c>
      <c r="F422" t="s">
        <v>16</v>
      </c>
      <c r="G422" t="s">
        <v>16</v>
      </c>
      <c r="I422" s="1">
        <v>0</v>
      </c>
    </row>
    <row r="423" spans="1:9" x14ac:dyDescent="0.25">
      <c r="A423">
        <v>2023</v>
      </c>
      <c r="B423" t="s">
        <v>59</v>
      </c>
      <c r="C423" s="4" t="s">
        <v>47</v>
      </c>
      <c r="D423" t="s">
        <v>84</v>
      </c>
      <c r="E423" t="s">
        <v>34</v>
      </c>
      <c r="F423" t="s">
        <v>17</v>
      </c>
      <c r="G423" t="s">
        <v>17</v>
      </c>
      <c r="I423" s="1">
        <v>681818</v>
      </c>
    </row>
    <row r="424" spans="1:9" x14ac:dyDescent="0.25">
      <c r="A424">
        <v>2023</v>
      </c>
      <c r="B424" t="s">
        <v>59</v>
      </c>
      <c r="C424" s="4" t="s">
        <v>47</v>
      </c>
      <c r="D424" t="s">
        <v>84</v>
      </c>
      <c r="E424" t="s">
        <v>35</v>
      </c>
      <c r="F424" t="s">
        <v>18</v>
      </c>
      <c r="G424" t="s">
        <v>18</v>
      </c>
      <c r="I424" s="1">
        <v>0</v>
      </c>
    </row>
    <row r="425" spans="1:9" x14ac:dyDescent="0.25">
      <c r="A425">
        <v>2023</v>
      </c>
      <c r="B425" t="s">
        <v>59</v>
      </c>
      <c r="C425" s="4" t="s">
        <v>47</v>
      </c>
      <c r="D425" t="s">
        <v>84</v>
      </c>
      <c r="E425" t="s">
        <v>35</v>
      </c>
      <c r="F425" t="s">
        <v>19</v>
      </c>
      <c r="G425" t="s">
        <v>19</v>
      </c>
      <c r="I425" s="1">
        <v>0</v>
      </c>
    </row>
    <row r="426" spans="1:9" x14ac:dyDescent="0.25">
      <c r="A426">
        <v>2023</v>
      </c>
      <c r="B426" t="s">
        <v>59</v>
      </c>
      <c r="C426" s="4" t="s">
        <v>47</v>
      </c>
      <c r="D426" t="s">
        <v>84</v>
      </c>
      <c r="E426" t="s">
        <v>35</v>
      </c>
      <c r="F426" t="s">
        <v>20</v>
      </c>
      <c r="G426" t="s">
        <v>20</v>
      </c>
      <c r="I426" s="1">
        <v>0</v>
      </c>
    </row>
    <row r="427" spans="1:9" x14ac:dyDescent="0.25">
      <c r="A427">
        <v>2023</v>
      </c>
      <c r="B427" t="s">
        <v>59</v>
      </c>
      <c r="C427" s="4" t="s">
        <v>47</v>
      </c>
      <c r="D427" t="s">
        <v>84</v>
      </c>
      <c r="E427" t="s">
        <v>35</v>
      </c>
      <c r="F427" t="s">
        <v>21</v>
      </c>
      <c r="G427" t="s">
        <v>21</v>
      </c>
      <c r="I427" s="1">
        <v>0</v>
      </c>
    </row>
    <row r="428" spans="1:9" x14ac:dyDescent="0.25">
      <c r="A428">
        <v>2023</v>
      </c>
      <c r="B428" t="s">
        <v>59</v>
      </c>
      <c r="C428" s="4" t="s">
        <v>47</v>
      </c>
      <c r="D428" t="s">
        <v>84</v>
      </c>
      <c r="E428" t="s">
        <v>22</v>
      </c>
      <c r="F428" t="s">
        <v>22</v>
      </c>
      <c r="G428" t="s">
        <v>22</v>
      </c>
      <c r="I428" s="1">
        <v>0</v>
      </c>
    </row>
    <row r="429" spans="1:9" x14ac:dyDescent="0.25">
      <c r="A429">
        <v>2023</v>
      </c>
      <c r="B429" t="s">
        <v>59</v>
      </c>
      <c r="C429" s="4" t="s">
        <v>47</v>
      </c>
      <c r="D429" t="s">
        <v>84</v>
      </c>
      <c r="E429" t="s">
        <v>50</v>
      </c>
      <c r="F429" t="s">
        <v>36</v>
      </c>
      <c r="G429" t="s">
        <v>36</v>
      </c>
      <c r="I429" s="1">
        <v>-6435375</v>
      </c>
    </row>
    <row r="430" spans="1:9" x14ac:dyDescent="0.25">
      <c r="A430">
        <v>2023</v>
      </c>
      <c r="B430" t="s">
        <v>59</v>
      </c>
      <c r="C430" s="4" t="s">
        <v>47</v>
      </c>
      <c r="D430" t="s">
        <v>84</v>
      </c>
      <c r="E430" t="s">
        <v>55</v>
      </c>
      <c r="I430" s="1">
        <v>105754818.0682691</v>
      </c>
    </row>
    <row r="431" spans="1:9" x14ac:dyDescent="0.25">
      <c r="A431">
        <v>2023</v>
      </c>
      <c r="B431" t="s">
        <v>59</v>
      </c>
      <c r="C431" s="4" t="s">
        <v>47</v>
      </c>
      <c r="D431" t="s">
        <v>84</v>
      </c>
      <c r="E431" t="s">
        <v>37</v>
      </c>
      <c r="F431" t="s">
        <v>37</v>
      </c>
      <c r="G431" t="s">
        <v>37</v>
      </c>
      <c r="I431" s="1">
        <v>126334646.53393084</v>
      </c>
    </row>
    <row r="432" spans="1:9" x14ac:dyDescent="0.25">
      <c r="A432">
        <v>2023</v>
      </c>
      <c r="B432" t="s">
        <v>59</v>
      </c>
      <c r="C432" s="4" t="s">
        <v>48</v>
      </c>
      <c r="D432" t="s">
        <v>84</v>
      </c>
      <c r="E432" t="s">
        <v>0</v>
      </c>
      <c r="F432" t="s">
        <v>0</v>
      </c>
      <c r="G432" t="s">
        <v>0</v>
      </c>
      <c r="I432" s="1">
        <v>509751877.14285713</v>
      </c>
    </row>
    <row r="433" spans="1:9" x14ac:dyDescent="0.25">
      <c r="A433">
        <v>2023</v>
      </c>
      <c r="B433" t="s">
        <v>59</v>
      </c>
      <c r="C433" s="4" t="s">
        <v>48</v>
      </c>
      <c r="D433" t="s">
        <v>84</v>
      </c>
      <c r="E433" t="s">
        <v>27</v>
      </c>
      <c r="F433" t="s">
        <v>61</v>
      </c>
      <c r="G433" t="s">
        <v>61</v>
      </c>
      <c r="I433" s="1">
        <v>-184379768.78158203</v>
      </c>
    </row>
    <row r="434" spans="1:9" x14ac:dyDescent="0.25">
      <c r="A434">
        <v>2023</v>
      </c>
      <c r="B434" t="s">
        <v>59</v>
      </c>
      <c r="C434" s="4" t="s">
        <v>48</v>
      </c>
      <c r="D434" t="s">
        <v>84</v>
      </c>
      <c r="E434" t="s">
        <v>27</v>
      </c>
      <c r="F434" t="s">
        <v>62</v>
      </c>
      <c r="G434" t="s">
        <v>62</v>
      </c>
      <c r="I434" s="1">
        <v>-12600159.709380262</v>
      </c>
    </row>
    <row r="435" spans="1:9" x14ac:dyDescent="0.25">
      <c r="A435">
        <v>2023</v>
      </c>
      <c r="B435" t="s">
        <v>59</v>
      </c>
      <c r="C435" s="4" t="s">
        <v>48</v>
      </c>
      <c r="D435" t="s">
        <v>84</v>
      </c>
      <c r="E435" t="s">
        <v>52</v>
      </c>
      <c r="I435" s="1">
        <v>312771948.65189481</v>
      </c>
    </row>
    <row r="436" spans="1:9" x14ac:dyDescent="0.25">
      <c r="A436">
        <v>2023</v>
      </c>
      <c r="B436" t="s">
        <v>59</v>
      </c>
      <c r="C436" s="4" t="s">
        <v>48</v>
      </c>
      <c r="D436" t="s">
        <v>84</v>
      </c>
      <c r="E436" t="s">
        <v>2</v>
      </c>
      <c r="F436" t="s">
        <v>1</v>
      </c>
      <c r="G436" t="s">
        <v>1</v>
      </c>
      <c r="I436" s="1">
        <v>-34351689.220598117</v>
      </c>
    </row>
    <row r="437" spans="1:9" x14ac:dyDescent="0.25">
      <c r="A437">
        <v>2023</v>
      </c>
      <c r="B437" t="s">
        <v>59</v>
      </c>
      <c r="C437" s="4" t="s">
        <v>48</v>
      </c>
      <c r="D437" t="s">
        <v>84</v>
      </c>
      <c r="E437" t="s">
        <v>2</v>
      </c>
      <c r="F437" t="s">
        <v>3</v>
      </c>
      <c r="G437" t="s">
        <v>3</v>
      </c>
      <c r="I437" s="1">
        <v>0</v>
      </c>
    </row>
    <row r="438" spans="1:9" x14ac:dyDescent="0.25">
      <c r="A438">
        <v>2023</v>
      </c>
      <c r="B438" t="s">
        <v>59</v>
      </c>
      <c r="C438" s="4" t="s">
        <v>48</v>
      </c>
      <c r="D438" t="s">
        <v>84</v>
      </c>
      <c r="E438" t="s">
        <v>53</v>
      </c>
      <c r="I438" s="1">
        <v>278420259.43129671</v>
      </c>
    </row>
    <row r="439" spans="1:9" x14ac:dyDescent="0.25">
      <c r="A439">
        <v>2023</v>
      </c>
      <c r="B439" t="s">
        <v>59</v>
      </c>
      <c r="C439" s="4" t="s">
        <v>48</v>
      </c>
      <c r="D439" t="s">
        <v>84</v>
      </c>
      <c r="E439" t="s">
        <v>30</v>
      </c>
      <c r="F439" t="s">
        <v>63</v>
      </c>
      <c r="G439" t="s">
        <v>66</v>
      </c>
      <c r="I439" s="1">
        <v>-35136988</v>
      </c>
    </row>
    <row r="440" spans="1:9" x14ac:dyDescent="0.25">
      <c r="A440">
        <v>2023</v>
      </c>
      <c r="B440" t="s">
        <v>59</v>
      </c>
      <c r="C440" s="4" t="s">
        <v>48</v>
      </c>
      <c r="D440" t="s">
        <v>84</v>
      </c>
      <c r="E440" t="s">
        <v>30</v>
      </c>
      <c r="F440" t="s">
        <v>63</v>
      </c>
      <c r="G440" t="s">
        <v>67</v>
      </c>
      <c r="I440" s="1">
        <v>-8292402</v>
      </c>
    </row>
    <row r="441" spans="1:9" x14ac:dyDescent="0.25">
      <c r="A441">
        <v>2023</v>
      </c>
      <c r="B441" t="s">
        <v>59</v>
      </c>
      <c r="C441" s="4" t="s">
        <v>48</v>
      </c>
      <c r="D441" s="4" t="s">
        <v>84</v>
      </c>
      <c r="E441" s="4" t="s">
        <v>30</v>
      </c>
      <c r="F441" t="s">
        <v>63</v>
      </c>
      <c r="G441" t="s">
        <v>68</v>
      </c>
      <c r="I441" s="1">
        <v>-4188082</v>
      </c>
    </row>
    <row r="442" spans="1:9" x14ac:dyDescent="0.25">
      <c r="A442">
        <v>2023</v>
      </c>
      <c r="B442" t="s">
        <v>59</v>
      </c>
      <c r="C442" s="4" t="s">
        <v>48</v>
      </c>
      <c r="D442" t="s">
        <v>84</v>
      </c>
      <c r="E442" t="s">
        <v>30</v>
      </c>
      <c r="F442" t="s">
        <v>63</v>
      </c>
      <c r="G442" t="s">
        <v>69</v>
      </c>
      <c r="I442" s="1">
        <v>-2120000</v>
      </c>
    </row>
    <row r="443" spans="1:9" x14ac:dyDescent="0.25">
      <c r="A443">
        <v>2023</v>
      </c>
      <c r="B443" t="s">
        <v>59</v>
      </c>
      <c r="C443" s="4" t="s">
        <v>48</v>
      </c>
      <c r="D443" t="s">
        <v>84</v>
      </c>
      <c r="E443" t="s">
        <v>30</v>
      </c>
      <c r="F443" t="s">
        <v>63</v>
      </c>
      <c r="G443" t="s">
        <v>70</v>
      </c>
      <c r="I443" s="1">
        <v>-1570976</v>
      </c>
    </row>
    <row r="444" spans="1:9" x14ac:dyDescent="0.25">
      <c r="A444">
        <v>2023</v>
      </c>
      <c r="B444" t="s">
        <v>59</v>
      </c>
      <c r="C444" s="4" t="s">
        <v>48</v>
      </c>
      <c r="D444" t="s">
        <v>84</v>
      </c>
      <c r="E444" t="s">
        <v>30</v>
      </c>
      <c r="F444" t="s">
        <v>64</v>
      </c>
      <c r="G444" t="s">
        <v>66</v>
      </c>
      <c r="I444" s="1">
        <v>-8893024</v>
      </c>
    </row>
    <row r="445" spans="1:9" x14ac:dyDescent="0.25">
      <c r="A445">
        <v>2023</v>
      </c>
      <c r="B445" t="s">
        <v>59</v>
      </c>
      <c r="C445" s="4" t="s">
        <v>48</v>
      </c>
      <c r="D445" t="s">
        <v>84</v>
      </c>
      <c r="E445" t="s">
        <v>30</v>
      </c>
      <c r="F445" t="s">
        <v>64</v>
      </c>
      <c r="G445" t="s">
        <v>67</v>
      </c>
      <c r="I445" s="1">
        <v>-4425465</v>
      </c>
    </row>
    <row r="446" spans="1:9" x14ac:dyDescent="0.25">
      <c r="A446">
        <v>2023</v>
      </c>
      <c r="B446" t="s">
        <v>59</v>
      </c>
      <c r="C446" s="4" t="s">
        <v>48</v>
      </c>
      <c r="D446" t="s">
        <v>84</v>
      </c>
      <c r="E446" t="s">
        <v>30</v>
      </c>
      <c r="F446" t="s">
        <v>64</v>
      </c>
      <c r="G446" t="s">
        <v>68</v>
      </c>
      <c r="I446" s="1">
        <v>-11784402.5</v>
      </c>
    </row>
    <row r="447" spans="1:9" x14ac:dyDescent="0.25">
      <c r="A447">
        <v>2023</v>
      </c>
      <c r="B447" t="s">
        <v>59</v>
      </c>
      <c r="C447" s="4" t="s">
        <v>48</v>
      </c>
      <c r="D447" t="s">
        <v>84</v>
      </c>
      <c r="E447" t="s">
        <v>30</v>
      </c>
      <c r="F447" t="s">
        <v>64</v>
      </c>
      <c r="G447" t="s">
        <v>69</v>
      </c>
      <c r="I447" s="1">
        <v>-1260000</v>
      </c>
    </row>
    <row r="448" spans="1:9" x14ac:dyDescent="0.25">
      <c r="A448">
        <v>2023</v>
      </c>
      <c r="B448" t="s">
        <v>59</v>
      </c>
      <c r="C448" s="4" t="s">
        <v>48</v>
      </c>
      <c r="D448" t="s">
        <v>84</v>
      </c>
      <c r="E448" t="s">
        <v>30</v>
      </c>
      <c r="F448" t="s">
        <v>64</v>
      </c>
      <c r="G448" t="s">
        <v>73</v>
      </c>
      <c r="I448" s="1">
        <v>-709462.26363636367</v>
      </c>
    </row>
    <row r="449" spans="1:9" x14ac:dyDescent="0.25">
      <c r="A449">
        <v>2023</v>
      </c>
      <c r="B449" t="s">
        <v>59</v>
      </c>
      <c r="C449" s="4" t="s">
        <v>48</v>
      </c>
      <c r="D449" t="s">
        <v>84</v>
      </c>
      <c r="E449" t="s">
        <v>30</v>
      </c>
      <c r="F449" t="s">
        <v>64</v>
      </c>
      <c r="G449" t="s">
        <v>70</v>
      </c>
      <c r="I449" s="1">
        <v>-204500</v>
      </c>
    </row>
    <row r="450" spans="1:9" x14ac:dyDescent="0.25">
      <c r="A450">
        <v>2023</v>
      </c>
      <c r="B450" t="s">
        <v>59</v>
      </c>
      <c r="C450" s="4" t="s">
        <v>48</v>
      </c>
      <c r="D450" t="s">
        <v>84</v>
      </c>
      <c r="E450" t="s">
        <v>30</v>
      </c>
      <c r="F450" t="s">
        <v>64</v>
      </c>
      <c r="G450" t="s">
        <v>71</v>
      </c>
      <c r="I450" s="1">
        <v>-3112110.170043523</v>
      </c>
    </row>
    <row r="451" spans="1:9" x14ac:dyDescent="0.25">
      <c r="A451">
        <v>2023</v>
      </c>
      <c r="B451" t="s">
        <v>59</v>
      </c>
      <c r="C451" s="4" t="s">
        <v>48</v>
      </c>
      <c r="D451" t="s">
        <v>84</v>
      </c>
      <c r="E451" t="s">
        <v>30</v>
      </c>
      <c r="F451" t="s">
        <v>64</v>
      </c>
      <c r="G451" t="s">
        <v>75</v>
      </c>
      <c r="I451" s="1">
        <v>-330000</v>
      </c>
    </row>
    <row r="452" spans="1:9" x14ac:dyDescent="0.25">
      <c r="A452">
        <v>2023</v>
      </c>
      <c r="B452" t="s">
        <v>59</v>
      </c>
      <c r="C452" s="4" t="s">
        <v>48</v>
      </c>
      <c r="D452" t="s">
        <v>84</v>
      </c>
      <c r="E452" t="s">
        <v>30</v>
      </c>
      <c r="F452" t="s">
        <v>64</v>
      </c>
      <c r="G452" t="s">
        <v>76</v>
      </c>
      <c r="I452" s="1">
        <v>-130000</v>
      </c>
    </row>
    <row r="453" spans="1:9" x14ac:dyDescent="0.25">
      <c r="A453">
        <v>2023</v>
      </c>
      <c r="B453" t="s">
        <v>59</v>
      </c>
      <c r="C453" s="4" t="s">
        <v>48</v>
      </c>
      <c r="D453" t="s">
        <v>84</v>
      </c>
      <c r="E453" t="s">
        <v>30</v>
      </c>
      <c r="F453" t="s">
        <v>64</v>
      </c>
      <c r="G453" t="s">
        <v>77</v>
      </c>
      <c r="I453" s="1">
        <v>-59618</v>
      </c>
    </row>
    <row r="454" spans="1:9" x14ac:dyDescent="0.25">
      <c r="A454">
        <v>2023</v>
      </c>
      <c r="B454" t="s">
        <v>59</v>
      </c>
      <c r="C454" s="4" t="s">
        <v>48</v>
      </c>
      <c r="D454" t="s">
        <v>84</v>
      </c>
      <c r="E454" t="s">
        <v>30</v>
      </c>
      <c r="F454" t="s">
        <v>64</v>
      </c>
      <c r="G454" t="s">
        <v>78</v>
      </c>
      <c r="I454" s="1">
        <v>-354658</v>
      </c>
    </row>
    <row r="455" spans="1:9" x14ac:dyDescent="0.25">
      <c r="A455">
        <v>2023</v>
      </c>
      <c r="B455" t="s">
        <v>59</v>
      </c>
      <c r="C455" s="4" t="s">
        <v>48</v>
      </c>
      <c r="D455" t="s">
        <v>84</v>
      </c>
      <c r="E455" t="s">
        <v>30</v>
      </c>
      <c r="F455" t="s">
        <v>64</v>
      </c>
      <c r="G455" t="s">
        <v>79</v>
      </c>
      <c r="I455" s="1">
        <v>-563455</v>
      </c>
    </row>
    <row r="456" spans="1:9" x14ac:dyDescent="0.25">
      <c r="A456">
        <v>2023</v>
      </c>
      <c r="B456" t="s">
        <v>59</v>
      </c>
      <c r="C456" s="4" t="s">
        <v>48</v>
      </c>
      <c r="D456" t="s">
        <v>84</v>
      </c>
      <c r="E456" t="s">
        <v>30</v>
      </c>
      <c r="F456" t="s">
        <v>64</v>
      </c>
      <c r="G456" t="s">
        <v>80</v>
      </c>
      <c r="I456" s="1">
        <v>-58182</v>
      </c>
    </row>
    <row r="457" spans="1:9" x14ac:dyDescent="0.25">
      <c r="A457">
        <v>2023</v>
      </c>
      <c r="B457" t="s">
        <v>59</v>
      </c>
      <c r="C457" s="4" t="s">
        <v>48</v>
      </c>
      <c r="D457" t="s">
        <v>84</v>
      </c>
      <c r="E457" t="s">
        <v>5</v>
      </c>
      <c r="F457" t="s">
        <v>4</v>
      </c>
      <c r="G457" t="s">
        <v>4</v>
      </c>
      <c r="I457" s="1">
        <v>-24527854.588799998</v>
      </c>
    </row>
    <row r="458" spans="1:9" x14ac:dyDescent="0.25">
      <c r="A458">
        <v>2023</v>
      </c>
      <c r="B458" t="s">
        <v>59</v>
      </c>
      <c r="C458" s="4" t="s">
        <v>48</v>
      </c>
      <c r="D458" t="s">
        <v>84</v>
      </c>
      <c r="E458" t="s">
        <v>5</v>
      </c>
      <c r="F458" t="s">
        <v>6</v>
      </c>
      <c r="G458" t="s">
        <v>6</v>
      </c>
      <c r="I458" s="1">
        <v>-12143314</v>
      </c>
    </row>
    <row r="459" spans="1:9" x14ac:dyDescent="0.25">
      <c r="A459">
        <v>2023</v>
      </c>
      <c r="B459" t="s">
        <v>59</v>
      </c>
      <c r="C459" s="4" t="s">
        <v>48</v>
      </c>
      <c r="D459" t="s">
        <v>84</v>
      </c>
      <c r="E459" t="s">
        <v>28</v>
      </c>
      <c r="F459" t="s">
        <v>7</v>
      </c>
      <c r="G459" t="s">
        <v>7</v>
      </c>
      <c r="I459" s="1">
        <v>0</v>
      </c>
    </row>
    <row r="460" spans="1:9" x14ac:dyDescent="0.25">
      <c r="A460">
        <v>2023</v>
      </c>
      <c r="B460" t="s">
        <v>59</v>
      </c>
      <c r="C460" s="4" t="s">
        <v>48</v>
      </c>
      <c r="D460" t="s">
        <v>84</v>
      </c>
      <c r="E460" t="s">
        <v>28</v>
      </c>
      <c r="F460" t="s">
        <v>8</v>
      </c>
      <c r="G460" t="s">
        <v>65</v>
      </c>
      <c r="I460" s="1">
        <v>-2615702</v>
      </c>
    </row>
    <row r="461" spans="1:9" x14ac:dyDescent="0.25">
      <c r="A461">
        <v>2023</v>
      </c>
      <c r="B461" t="s">
        <v>59</v>
      </c>
      <c r="C461" s="4" t="s">
        <v>48</v>
      </c>
      <c r="D461" t="s">
        <v>84</v>
      </c>
      <c r="E461" t="s">
        <v>28</v>
      </c>
      <c r="F461" t="s">
        <v>9</v>
      </c>
      <c r="G461" t="s">
        <v>9</v>
      </c>
      <c r="I461" s="1">
        <v>-1795678</v>
      </c>
    </row>
    <row r="462" spans="1:9" x14ac:dyDescent="0.25">
      <c r="A462">
        <v>2023</v>
      </c>
      <c r="B462" t="s">
        <v>59</v>
      </c>
      <c r="C462" s="4" t="s">
        <v>48</v>
      </c>
      <c r="D462" t="s">
        <v>84</v>
      </c>
      <c r="E462" t="s">
        <v>10</v>
      </c>
      <c r="F462" t="s">
        <v>10</v>
      </c>
      <c r="G462" t="s">
        <v>10</v>
      </c>
      <c r="I462" s="1">
        <v>-40168867.46201618</v>
      </c>
    </row>
    <row r="463" spans="1:9" x14ac:dyDescent="0.25">
      <c r="A463">
        <v>2023</v>
      </c>
      <c r="B463" t="s">
        <v>59</v>
      </c>
      <c r="C463" s="4" t="s">
        <v>48</v>
      </c>
      <c r="D463" t="s">
        <v>84</v>
      </c>
      <c r="E463" t="s">
        <v>29</v>
      </c>
      <c r="F463" t="s">
        <v>11</v>
      </c>
      <c r="G463" t="s">
        <v>11</v>
      </c>
      <c r="I463" s="1">
        <v>-31650347</v>
      </c>
    </row>
    <row r="464" spans="1:9" x14ac:dyDescent="0.25">
      <c r="A464">
        <v>2023</v>
      </c>
      <c r="B464" t="s">
        <v>59</v>
      </c>
      <c r="C464" s="4" t="s">
        <v>48</v>
      </c>
      <c r="D464" t="s">
        <v>84</v>
      </c>
      <c r="E464" t="s">
        <v>51</v>
      </c>
      <c r="F464" t="s">
        <v>12</v>
      </c>
      <c r="G464" t="s">
        <v>12</v>
      </c>
      <c r="I464" s="1">
        <v>-2436452.0136318202</v>
      </c>
    </row>
    <row r="465" spans="1:9" x14ac:dyDescent="0.25">
      <c r="A465">
        <v>2023</v>
      </c>
      <c r="B465" t="s">
        <v>59</v>
      </c>
      <c r="C465" s="4" t="s">
        <v>48</v>
      </c>
      <c r="D465" t="s">
        <v>84</v>
      </c>
      <c r="E465" t="s">
        <v>51</v>
      </c>
      <c r="F465" t="s">
        <v>13</v>
      </c>
      <c r="G465" t="s">
        <v>13</v>
      </c>
      <c r="I465" s="1">
        <v>0</v>
      </c>
    </row>
    <row r="466" spans="1:9" x14ac:dyDescent="0.25">
      <c r="A466">
        <v>2023</v>
      </c>
      <c r="B466" t="s">
        <v>59</v>
      </c>
      <c r="C466" s="4" t="s">
        <v>48</v>
      </c>
      <c r="D466" t="s">
        <v>84</v>
      </c>
      <c r="E466" t="s">
        <v>54</v>
      </c>
      <c r="I466" s="1">
        <v>54716411.433168814</v>
      </c>
    </row>
    <row r="467" spans="1:9" x14ac:dyDescent="0.25">
      <c r="A467">
        <v>2023</v>
      </c>
      <c r="B467" t="s">
        <v>59</v>
      </c>
      <c r="C467" s="4" t="s">
        <v>48</v>
      </c>
      <c r="D467" t="s">
        <v>84</v>
      </c>
      <c r="E467" t="s">
        <v>33</v>
      </c>
      <c r="F467" t="s">
        <v>33</v>
      </c>
      <c r="G467" t="s">
        <v>33</v>
      </c>
      <c r="I467" s="1">
        <v>-5471641.1433168836</v>
      </c>
    </row>
    <row r="468" spans="1:9" x14ac:dyDescent="0.25">
      <c r="A468">
        <v>2023</v>
      </c>
      <c r="B468" t="s">
        <v>59</v>
      </c>
      <c r="C468" s="4" t="s">
        <v>48</v>
      </c>
      <c r="D468" t="s">
        <v>84</v>
      </c>
      <c r="E468" t="s">
        <v>34</v>
      </c>
      <c r="F468" t="s">
        <v>14</v>
      </c>
      <c r="G468" t="s">
        <v>14</v>
      </c>
      <c r="I468" s="1">
        <v>0</v>
      </c>
    </row>
    <row r="469" spans="1:9" x14ac:dyDescent="0.25">
      <c r="A469">
        <v>2023</v>
      </c>
      <c r="B469" t="s">
        <v>59</v>
      </c>
      <c r="C469" s="4" t="s">
        <v>48</v>
      </c>
      <c r="D469" t="s">
        <v>84</v>
      </c>
      <c r="E469" t="s">
        <v>34</v>
      </c>
      <c r="F469" t="s">
        <v>15</v>
      </c>
      <c r="G469" t="s">
        <v>15</v>
      </c>
      <c r="I469" s="1">
        <v>0</v>
      </c>
    </row>
    <row r="470" spans="1:9" x14ac:dyDescent="0.25">
      <c r="A470">
        <v>2023</v>
      </c>
      <c r="B470" t="s">
        <v>59</v>
      </c>
      <c r="C470" s="4" t="s">
        <v>48</v>
      </c>
      <c r="D470" t="s">
        <v>84</v>
      </c>
      <c r="E470" t="s">
        <v>34</v>
      </c>
      <c r="F470" t="s">
        <v>16</v>
      </c>
      <c r="G470" t="s">
        <v>16</v>
      </c>
      <c r="I470" s="1">
        <v>0</v>
      </c>
    </row>
    <row r="471" spans="1:9" x14ac:dyDescent="0.25">
      <c r="A471">
        <v>2023</v>
      </c>
      <c r="B471" t="s">
        <v>59</v>
      </c>
      <c r="C471" s="4" t="s">
        <v>48</v>
      </c>
      <c r="D471" t="s">
        <v>84</v>
      </c>
      <c r="E471" t="s">
        <v>34</v>
      </c>
      <c r="F471" t="s">
        <v>17</v>
      </c>
      <c r="G471" t="s">
        <v>17</v>
      </c>
      <c r="I471" s="1">
        <v>1281818</v>
      </c>
    </row>
    <row r="472" spans="1:9" x14ac:dyDescent="0.25">
      <c r="A472">
        <v>2023</v>
      </c>
      <c r="B472" t="s">
        <v>59</v>
      </c>
      <c r="C472" s="4" t="s">
        <v>48</v>
      </c>
      <c r="D472" t="s">
        <v>84</v>
      </c>
      <c r="E472" t="s">
        <v>35</v>
      </c>
      <c r="F472" t="s">
        <v>18</v>
      </c>
      <c r="G472" t="s">
        <v>18</v>
      </c>
      <c r="I472" s="1">
        <v>0</v>
      </c>
    </row>
    <row r="473" spans="1:9" x14ac:dyDescent="0.25">
      <c r="A473">
        <v>2023</v>
      </c>
      <c r="B473" t="s">
        <v>59</v>
      </c>
      <c r="C473" s="4" t="s">
        <v>48</v>
      </c>
      <c r="D473" t="s">
        <v>84</v>
      </c>
      <c r="E473" t="s">
        <v>35</v>
      </c>
      <c r="F473" t="s">
        <v>19</v>
      </c>
      <c r="G473" t="s">
        <v>19</v>
      </c>
      <c r="I473" s="1">
        <v>0</v>
      </c>
    </row>
    <row r="474" spans="1:9" x14ac:dyDescent="0.25">
      <c r="A474">
        <v>2023</v>
      </c>
      <c r="B474" t="s">
        <v>59</v>
      </c>
      <c r="C474" s="4" t="s">
        <v>48</v>
      </c>
      <c r="D474" t="s">
        <v>84</v>
      </c>
      <c r="E474" t="s">
        <v>35</v>
      </c>
      <c r="F474" t="s">
        <v>20</v>
      </c>
      <c r="G474" t="s">
        <v>20</v>
      </c>
      <c r="I474" s="1">
        <v>0</v>
      </c>
    </row>
    <row r="475" spans="1:9" x14ac:dyDescent="0.25">
      <c r="A475">
        <v>2023</v>
      </c>
      <c r="B475" t="s">
        <v>59</v>
      </c>
      <c r="C475" s="4" t="s">
        <v>48</v>
      </c>
      <c r="D475" t="s">
        <v>84</v>
      </c>
      <c r="E475" t="s">
        <v>35</v>
      </c>
      <c r="F475" t="s">
        <v>21</v>
      </c>
      <c r="G475" t="s">
        <v>21</v>
      </c>
      <c r="I475" s="1">
        <v>0</v>
      </c>
    </row>
    <row r="476" spans="1:9" x14ac:dyDescent="0.25">
      <c r="A476">
        <v>2023</v>
      </c>
      <c r="B476" t="s">
        <v>59</v>
      </c>
      <c r="C476" s="4" t="s">
        <v>48</v>
      </c>
      <c r="D476" t="s">
        <v>84</v>
      </c>
      <c r="E476" t="s">
        <v>22</v>
      </c>
      <c r="F476" t="s">
        <v>22</v>
      </c>
      <c r="G476" t="s">
        <v>22</v>
      </c>
      <c r="I476" s="1">
        <v>0</v>
      </c>
    </row>
    <row r="477" spans="1:9" x14ac:dyDescent="0.25">
      <c r="A477">
        <v>2023</v>
      </c>
      <c r="B477" t="s">
        <v>59</v>
      </c>
      <c r="C477" s="4" t="s">
        <v>48</v>
      </c>
      <c r="D477" t="s">
        <v>84</v>
      </c>
      <c r="E477" t="s">
        <v>50</v>
      </c>
      <c r="F477" t="s">
        <v>36</v>
      </c>
      <c r="G477" t="s">
        <v>36</v>
      </c>
      <c r="I477" s="1">
        <v>-5585355</v>
      </c>
    </row>
    <row r="478" spans="1:9" x14ac:dyDescent="0.25">
      <c r="A478">
        <v>2023</v>
      </c>
      <c r="B478" t="s">
        <v>59</v>
      </c>
      <c r="C478" s="4" t="s">
        <v>48</v>
      </c>
      <c r="D478" t="s">
        <v>84</v>
      </c>
      <c r="E478" t="s">
        <v>55</v>
      </c>
      <c r="I478" s="1">
        <v>44941233.289851934</v>
      </c>
    </row>
    <row r="479" spans="1:9" x14ac:dyDescent="0.25">
      <c r="A479">
        <v>2023</v>
      </c>
      <c r="B479" t="s">
        <v>59</v>
      </c>
      <c r="C479" s="4" t="s">
        <v>48</v>
      </c>
      <c r="D479" t="s">
        <v>84</v>
      </c>
      <c r="E479" t="s">
        <v>37</v>
      </c>
      <c r="F479" t="s">
        <v>37</v>
      </c>
      <c r="G479" t="s">
        <v>37</v>
      </c>
      <c r="I479" s="1">
        <v>57152863.446800634</v>
      </c>
    </row>
    <row r="480" spans="1:9" x14ac:dyDescent="0.25">
      <c r="A480">
        <v>2023</v>
      </c>
      <c r="B480" t="s">
        <v>59</v>
      </c>
      <c r="C480" s="4" t="s">
        <v>43</v>
      </c>
      <c r="D480" t="s">
        <v>82</v>
      </c>
      <c r="E480" t="s">
        <v>0</v>
      </c>
      <c r="F480" t="s">
        <v>0</v>
      </c>
      <c r="G480" t="s">
        <v>0</v>
      </c>
      <c r="I480" s="1">
        <v>570443281.90476191</v>
      </c>
    </row>
    <row r="481" spans="1:9" x14ac:dyDescent="0.25">
      <c r="A481">
        <v>2023</v>
      </c>
      <c r="B481" t="s">
        <v>59</v>
      </c>
      <c r="C481" s="4" t="s">
        <v>43</v>
      </c>
      <c r="D481" t="s">
        <v>82</v>
      </c>
      <c r="E481" t="s">
        <v>27</v>
      </c>
      <c r="F481" t="s">
        <v>61</v>
      </c>
      <c r="G481" t="s">
        <v>61</v>
      </c>
      <c r="I481" s="1">
        <v>-203059361.5361011</v>
      </c>
    </row>
    <row r="482" spans="1:9" x14ac:dyDescent="0.25">
      <c r="A482">
        <v>2023</v>
      </c>
      <c r="B482" t="s">
        <v>59</v>
      </c>
      <c r="C482" s="4" t="s">
        <v>43</v>
      </c>
      <c r="D482" t="s">
        <v>82</v>
      </c>
      <c r="E482" t="s">
        <v>27</v>
      </c>
      <c r="F482" t="s">
        <v>62</v>
      </c>
      <c r="G482" t="s">
        <v>62</v>
      </c>
      <c r="I482" s="1">
        <v>-4230515.5600000005</v>
      </c>
    </row>
    <row r="483" spans="1:9" x14ac:dyDescent="0.25">
      <c r="A483">
        <v>2023</v>
      </c>
      <c r="B483" t="s">
        <v>59</v>
      </c>
      <c r="C483" s="4" t="s">
        <v>43</v>
      </c>
      <c r="D483" t="s">
        <v>82</v>
      </c>
      <c r="E483" t="s">
        <v>52</v>
      </c>
      <c r="I483" s="1">
        <v>363153404.80866081</v>
      </c>
    </row>
    <row r="484" spans="1:9" x14ac:dyDescent="0.25">
      <c r="A484">
        <v>2023</v>
      </c>
      <c r="B484" t="s">
        <v>59</v>
      </c>
      <c r="C484" s="4" t="s">
        <v>43</v>
      </c>
      <c r="D484" t="s">
        <v>82</v>
      </c>
      <c r="E484" t="s">
        <v>2</v>
      </c>
      <c r="F484" t="s">
        <v>1</v>
      </c>
      <c r="G484" t="s">
        <v>1</v>
      </c>
      <c r="I484" s="1">
        <v>-9168258.8250909094</v>
      </c>
    </row>
    <row r="485" spans="1:9" x14ac:dyDescent="0.25">
      <c r="A485">
        <v>2023</v>
      </c>
      <c r="B485" t="s">
        <v>59</v>
      </c>
      <c r="C485" s="4" t="s">
        <v>43</v>
      </c>
      <c r="D485" t="s">
        <v>82</v>
      </c>
      <c r="E485" t="s">
        <v>2</v>
      </c>
      <c r="F485" t="s">
        <v>3</v>
      </c>
      <c r="G485" t="s">
        <v>3</v>
      </c>
      <c r="I485" s="1">
        <v>0</v>
      </c>
    </row>
    <row r="486" spans="1:9" x14ac:dyDescent="0.25">
      <c r="A486">
        <v>2023</v>
      </c>
      <c r="B486" t="s">
        <v>59</v>
      </c>
      <c r="C486" s="4" t="s">
        <v>43</v>
      </c>
      <c r="D486" t="s">
        <v>82</v>
      </c>
      <c r="E486" t="s">
        <v>53</v>
      </c>
      <c r="I486" s="1">
        <v>353985145.98356992</v>
      </c>
    </row>
    <row r="487" spans="1:9" x14ac:dyDescent="0.25">
      <c r="A487">
        <v>2023</v>
      </c>
      <c r="B487" t="s">
        <v>59</v>
      </c>
      <c r="C487" s="4" t="s">
        <v>43</v>
      </c>
      <c r="D487" t="s">
        <v>82</v>
      </c>
      <c r="E487" t="s">
        <v>30</v>
      </c>
      <c r="F487" t="s">
        <v>63</v>
      </c>
      <c r="G487" t="s">
        <v>66</v>
      </c>
      <c r="I487" s="1">
        <v>-35760729</v>
      </c>
    </row>
    <row r="488" spans="1:9" x14ac:dyDescent="0.25">
      <c r="A488">
        <v>2023</v>
      </c>
      <c r="B488" t="s">
        <v>59</v>
      </c>
      <c r="C488" s="4" t="s">
        <v>43</v>
      </c>
      <c r="D488" t="s">
        <v>82</v>
      </c>
      <c r="E488" t="s">
        <v>30</v>
      </c>
      <c r="F488" t="s">
        <v>63</v>
      </c>
      <c r="G488" t="s">
        <v>67</v>
      </c>
      <c r="I488" s="1">
        <v>-7756120</v>
      </c>
    </row>
    <row r="489" spans="1:9" x14ac:dyDescent="0.25">
      <c r="A489">
        <v>2023</v>
      </c>
      <c r="B489" t="s">
        <v>59</v>
      </c>
      <c r="C489" s="4" t="s">
        <v>43</v>
      </c>
      <c r="D489" t="s">
        <v>82</v>
      </c>
      <c r="E489" t="s">
        <v>30</v>
      </c>
      <c r="F489" t="s">
        <v>63</v>
      </c>
      <c r="G489" t="s">
        <v>68</v>
      </c>
      <c r="I489" s="1">
        <v>-3791172</v>
      </c>
    </row>
    <row r="490" spans="1:9" x14ac:dyDescent="0.25">
      <c r="A490">
        <v>2023</v>
      </c>
      <c r="B490" t="s">
        <v>59</v>
      </c>
      <c r="C490" s="4" t="s">
        <v>43</v>
      </c>
      <c r="D490" t="s">
        <v>82</v>
      </c>
      <c r="E490" t="s">
        <v>30</v>
      </c>
      <c r="F490" t="s">
        <v>63</v>
      </c>
      <c r="G490" t="s">
        <v>69</v>
      </c>
      <c r="I490" s="1">
        <v>-1512728</v>
      </c>
    </row>
    <row r="491" spans="1:9" x14ac:dyDescent="0.25">
      <c r="A491">
        <v>2023</v>
      </c>
      <c r="B491" t="s">
        <v>59</v>
      </c>
      <c r="C491" s="4" t="s">
        <v>43</v>
      </c>
      <c r="D491" t="s">
        <v>82</v>
      </c>
      <c r="E491" t="s">
        <v>30</v>
      </c>
      <c r="F491" t="s">
        <v>63</v>
      </c>
      <c r="G491" t="s">
        <v>70</v>
      </c>
      <c r="I491" s="1">
        <v>-1477998.3333333333</v>
      </c>
    </row>
    <row r="492" spans="1:9" x14ac:dyDescent="0.25">
      <c r="A492">
        <v>2023</v>
      </c>
      <c r="B492" t="s">
        <v>59</v>
      </c>
      <c r="C492" s="4" t="s">
        <v>43</v>
      </c>
      <c r="D492" s="4" t="s">
        <v>82</v>
      </c>
      <c r="E492" s="4" t="s">
        <v>30</v>
      </c>
      <c r="F492" t="s">
        <v>63</v>
      </c>
      <c r="G492" t="s">
        <v>70</v>
      </c>
      <c r="I492" s="1">
        <v>0</v>
      </c>
    </row>
    <row r="493" spans="1:9" x14ac:dyDescent="0.25">
      <c r="A493">
        <v>2023</v>
      </c>
      <c r="B493" t="s">
        <v>59</v>
      </c>
      <c r="C493" s="4" t="s">
        <v>43</v>
      </c>
      <c r="D493" t="s">
        <v>82</v>
      </c>
      <c r="E493" t="s">
        <v>30</v>
      </c>
      <c r="F493" t="s">
        <v>64</v>
      </c>
      <c r="G493" t="s">
        <v>66</v>
      </c>
      <c r="I493" s="1">
        <v>-1358182</v>
      </c>
    </row>
    <row r="494" spans="1:9" x14ac:dyDescent="0.25">
      <c r="A494">
        <v>2023</v>
      </c>
      <c r="B494" t="s">
        <v>59</v>
      </c>
      <c r="C494" s="4" t="s">
        <v>43</v>
      </c>
      <c r="D494" t="s">
        <v>82</v>
      </c>
      <c r="E494" t="s">
        <v>30</v>
      </c>
      <c r="F494" t="s">
        <v>64</v>
      </c>
      <c r="G494" t="s">
        <v>67</v>
      </c>
      <c r="I494" s="1">
        <v>-4726929</v>
      </c>
    </row>
    <row r="495" spans="1:9" x14ac:dyDescent="0.25">
      <c r="A495">
        <v>2023</v>
      </c>
      <c r="B495" t="s">
        <v>59</v>
      </c>
      <c r="C495" s="4" t="s">
        <v>43</v>
      </c>
      <c r="D495" t="s">
        <v>82</v>
      </c>
      <c r="E495" t="s">
        <v>30</v>
      </c>
      <c r="F495" t="s">
        <v>64</v>
      </c>
      <c r="G495" t="s">
        <v>68</v>
      </c>
      <c r="I495" s="1">
        <v>-11769850</v>
      </c>
    </row>
    <row r="496" spans="1:9" x14ac:dyDescent="0.25">
      <c r="A496">
        <v>2023</v>
      </c>
      <c r="B496" t="s">
        <v>59</v>
      </c>
      <c r="C496" s="4" t="s">
        <v>43</v>
      </c>
      <c r="D496" t="s">
        <v>82</v>
      </c>
      <c r="E496" t="s">
        <v>30</v>
      </c>
      <c r="F496" t="s">
        <v>64</v>
      </c>
      <c r="G496" t="s">
        <v>73</v>
      </c>
      <c r="I496" s="1">
        <v>-1192008.2727272729</v>
      </c>
    </row>
    <row r="497" spans="1:9" x14ac:dyDescent="0.25">
      <c r="A497">
        <v>2023</v>
      </c>
      <c r="B497" t="s">
        <v>59</v>
      </c>
      <c r="C497" s="4" t="s">
        <v>43</v>
      </c>
      <c r="D497" t="s">
        <v>82</v>
      </c>
      <c r="E497" t="s">
        <v>30</v>
      </c>
      <c r="F497" t="s">
        <v>64</v>
      </c>
      <c r="G497" t="s">
        <v>70</v>
      </c>
      <c r="I497" s="1">
        <v>-579635</v>
      </c>
    </row>
    <row r="498" spans="1:9" x14ac:dyDescent="0.25">
      <c r="A498">
        <v>2023</v>
      </c>
      <c r="B498" t="s">
        <v>59</v>
      </c>
      <c r="C498" s="4" t="s">
        <v>43</v>
      </c>
      <c r="D498" t="s">
        <v>82</v>
      </c>
      <c r="E498" t="s">
        <v>30</v>
      </c>
      <c r="F498" t="s">
        <v>64</v>
      </c>
      <c r="G498" t="s">
        <v>71</v>
      </c>
      <c r="I498" s="1">
        <v>-2347186.4195491932</v>
      </c>
    </row>
    <row r="499" spans="1:9" x14ac:dyDescent="0.25">
      <c r="A499">
        <v>2023</v>
      </c>
      <c r="B499" t="s">
        <v>59</v>
      </c>
      <c r="C499" s="4" t="s">
        <v>43</v>
      </c>
      <c r="D499" t="s">
        <v>82</v>
      </c>
      <c r="E499" t="s">
        <v>30</v>
      </c>
      <c r="F499" t="s">
        <v>64</v>
      </c>
      <c r="G499" t="s">
        <v>75</v>
      </c>
      <c r="I499" s="1">
        <v>-100225</v>
      </c>
    </row>
    <row r="500" spans="1:9" x14ac:dyDescent="0.25">
      <c r="A500">
        <v>2023</v>
      </c>
      <c r="B500" t="s">
        <v>59</v>
      </c>
      <c r="C500" s="4" t="s">
        <v>43</v>
      </c>
      <c r="D500" t="s">
        <v>82</v>
      </c>
      <c r="E500" t="s">
        <v>30</v>
      </c>
      <c r="F500" t="s">
        <v>64</v>
      </c>
      <c r="G500" t="s">
        <v>76</v>
      </c>
      <c r="I500" s="1">
        <v>-120000</v>
      </c>
    </row>
    <row r="501" spans="1:9" x14ac:dyDescent="0.25">
      <c r="A501">
        <v>2023</v>
      </c>
      <c r="B501" t="s">
        <v>59</v>
      </c>
      <c r="C501" s="4" t="s">
        <v>43</v>
      </c>
      <c r="D501" t="s">
        <v>82</v>
      </c>
      <c r="E501" t="s">
        <v>30</v>
      </c>
      <c r="F501" t="s">
        <v>64</v>
      </c>
      <c r="G501" t="s">
        <v>77</v>
      </c>
      <c r="I501" s="1">
        <v>-363636</v>
      </c>
    </row>
    <row r="502" spans="1:9" x14ac:dyDescent="0.25">
      <c r="A502">
        <v>2023</v>
      </c>
      <c r="B502" t="s">
        <v>59</v>
      </c>
      <c r="C502" s="4" t="s">
        <v>43</v>
      </c>
      <c r="D502" t="s">
        <v>82</v>
      </c>
      <c r="E502" t="s">
        <v>30</v>
      </c>
      <c r="F502" t="s">
        <v>64</v>
      </c>
      <c r="G502" t="s">
        <v>78</v>
      </c>
      <c r="I502" s="1">
        <v>-144545</v>
      </c>
    </row>
    <row r="503" spans="1:9" x14ac:dyDescent="0.25">
      <c r="A503">
        <v>2023</v>
      </c>
      <c r="B503" t="s">
        <v>59</v>
      </c>
      <c r="C503" s="4" t="s">
        <v>43</v>
      </c>
      <c r="D503" t="s">
        <v>82</v>
      </c>
      <c r="E503" t="s">
        <v>30</v>
      </c>
      <c r="F503" t="s">
        <v>64</v>
      </c>
      <c r="G503" t="s">
        <v>79</v>
      </c>
      <c r="I503" s="1">
        <v>-630638</v>
      </c>
    </row>
    <row r="504" spans="1:9" x14ac:dyDescent="0.25">
      <c r="A504">
        <v>2023</v>
      </c>
      <c r="B504" t="s">
        <v>59</v>
      </c>
      <c r="C504" s="4" t="s">
        <v>43</v>
      </c>
      <c r="D504" t="s">
        <v>82</v>
      </c>
      <c r="E504" t="s">
        <v>30</v>
      </c>
      <c r="F504" t="s">
        <v>64</v>
      </c>
      <c r="G504" t="s">
        <v>80</v>
      </c>
      <c r="I504" s="1">
        <v>-274363</v>
      </c>
    </row>
    <row r="505" spans="1:9" x14ac:dyDescent="0.25">
      <c r="A505">
        <v>2023</v>
      </c>
      <c r="B505" t="s">
        <v>59</v>
      </c>
      <c r="C505" s="4" t="s">
        <v>43</v>
      </c>
      <c r="D505" t="s">
        <v>82</v>
      </c>
      <c r="E505" t="s">
        <v>30</v>
      </c>
      <c r="F505" t="s">
        <v>64</v>
      </c>
      <c r="G505" t="s">
        <v>79</v>
      </c>
      <c r="I505" s="1">
        <v>0</v>
      </c>
    </row>
    <row r="506" spans="1:9" x14ac:dyDescent="0.25">
      <c r="A506">
        <v>2023</v>
      </c>
      <c r="B506" t="s">
        <v>59</v>
      </c>
      <c r="C506" s="4" t="s">
        <v>43</v>
      </c>
      <c r="D506" t="s">
        <v>82</v>
      </c>
      <c r="E506" t="s">
        <v>30</v>
      </c>
      <c r="F506" t="s">
        <v>64</v>
      </c>
      <c r="G506" t="s">
        <v>80</v>
      </c>
      <c r="I506" s="1">
        <v>0</v>
      </c>
    </row>
    <row r="507" spans="1:9" x14ac:dyDescent="0.25">
      <c r="A507">
        <v>2023</v>
      </c>
      <c r="B507" t="s">
        <v>59</v>
      </c>
      <c r="C507" s="4" t="s">
        <v>43</v>
      </c>
      <c r="D507" t="s">
        <v>82</v>
      </c>
      <c r="E507" t="s">
        <v>5</v>
      </c>
      <c r="F507" t="s">
        <v>4</v>
      </c>
      <c r="G507" t="s">
        <v>4</v>
      </c>
      <c r="I507" s="1">
        <v>-36467664</v>
      </c>
    </row>
    <row r="508" spans="1:9" x14ac:dyDescent="0.25">
      <c r="A508">
        <v>2023</v>
      </c>
      <c r="B508" t="s">
        <v>59</v>
      </c>
      <c r="C508" s="4" t="s">
        <v>43</v>
      </c>
      <c r="D508" t="s">
        <v>82</v>
      </c>
      <c r="E508" t="s">
        <v>5</v>
      </c>
      <c r="F508" t="s">
        <v>6</v>
      </c>
      <c r="G508" t="s">
        <v>6</v>
      </c>
      <c r="I508" s="1">
        <v>-9307999</v>
      </c>
    </row>
    <row r="509" spans="1:9" x14ac:dyDescent="0.25">
      <c r="A509">
        <v>2023</v>
      </c>
      <c r="B509" t="s">
        <v>59</v>
      </c>
      <c r="C509" s="4" t="s">
        <v>43</v>
      </c>
      <c r="D509" t="s">
        <v>82</v>
      </c>
      <c r="E509" t="s">
        <v>28</v>
      </c>
      <c r="F509" t="s">
        <v>7</v>
      </c>
      <c r="G509" t="s">
        <v>7</v>
      </c>
      <c r="I509" s="1">
        <v>0</v>
      </c>
    </row>
    <row r="510" spans="1:9" x14ac:dyDescent="0.25">
      <c r="A510">
        <v>2023</v>
      </c>
      <c r="B510" t="s">
        <v>59</v>
      </c>
      <c r="C510" s="4" t="s">
        <v>43</v>
      </c>
      <c r="D510" t="s">
        <v>82</v>
      </c>
      <c r="E510" t="s">
        <v>28</v>
      </c>
      <c r="F510" t="s">
        <v>8</v>
      </c>
      <c r="G510" t="s">
        <v>65</v>
      </c>
      <c r="I510" s="1">
        <v>-1688727</v>
      </c>
    </row>
    <row r="511" spans="1:9" x14ac:dyDescent="0.25">
      <c r="A511">
        <v>2023</v>
      </c>
      <c r="B511" t="s">
        <v>59</v>
      </c>
      <c r="C511" s="4" t="s">
        <v>43</v>
      </c>
      <c r="D511" t="s">
        <v>82</v>
      </c>
      <c r="E511" t="s">
        <v>28</v>
      </c>
      <c r="F511" t="s">
        <v>9</v>
      </c>
      <c r="G511" t="s">
        <v>9</v>
      </c>
      <c r="I511" s="1">
        <v>-1293057</v>
      </c>
    </row>
    <row r="512" spans="1:9" x14ac:dyDescent="0.25">
      <c r="A512">
        <v>2023</v>
      </c>
      <c r="B512" t="s">
        <v>59</v>
      </c>
      <c r="C512" s="4" t="s">
        <v>43</v>
      </c>
      <c r="D512" t="s">
        <v>82</v>
      </c>
      <c r="E512" t="s">
        <v>10</v>
      </c>
      <c r="F512" t="s">
        <v>10</v>
      </c>
      <c r="G512" t="s">
        <v>10</v>
      </c>
      <c r="I512" s="1">
        <v>-35073122.425528832</v>
      </c>
    </row>
    <row r="513" spans="1:9" x14ac:dyDescent="0.25">
      <c r="A513">
        <v>2023</v>
      </c>
      <c r="B513" t="s">
        <v>59</v>
      </c>
      <c r="C513" s="4" t="s">
        <v>43</v>
      </c>
      <c r="D513" t="s">
        <v>82</v>
      </c>
      <c r="E513" t="s">
        <v>29</v>
      </c>
      <c r="F513" t="s">
        <v>11</v>
      </c>
      <c r="G513" t="s">
        <v>11</v>
      </c>
      <c r="I513" s="1">
        <v>-32672674</v>
      </c>
    </row>
    <row r="514" spans="1:9" x14ac:dyDescent="0.25">
      <c r="A514">
        <v>2023</v>
      </c>
      <c r="B514" t="s">
        <v>59</v>
      </c>
      <c r="C514" s="4" t="s">
        <v>43</v>
      </c>
      <c r="D514" t="s">
        <v>82</v>
      </c>
      <c r="E514" t="s">
        <v>51</v>
      </c>
      <c r="F514" t="s">
        <v>12</v>
      </c>
      <c r="G514" t="s">
        <v>12</v>
      </c>
      <c r="I514" s="1">
        <v>-17728238</v>
      </c>
    </row>
    <row r="515" spans="1:9" x14ac:dyDescent="0.25">
      <c r="A515">
        <v>2023</v>
      </c>
      <c r="B515" t="s">
        <v>59</v>
      </c>
      <c r="C515" s="4" t="s">
        <v>43</v>
      </c>
      <c r="D515" t="s">
        <v>82</v>
      </c>
      <c r="E515" t="s">
        <v>51</v>
      </c>
      <c r="F515" t="s">
        <v>13</v>
      </c>
      <c r="G515" t="s">
        <v>13</v>
      </c>
      <c r="I515" s="1">
        <v>0</v>
      </c>
    </row>
    <row r="516" spans="1:9" x14ac:dyDescent="0.25">
      <c r="A516">
        <v>2023</v>
      </c>
      <c r="B516" t="s">
        <v>59</v>
      </c>
      <c r="C516" s="4" t="s">
        <v>43</v>
      </c>
      <c r="D516" t="s">
        <v>82</v>
      </c>
      <c r="E516" t="s">
        <v>54</v>
      </c>
      <c r="I516" s="1">
        <v>126271236.53243136</v>
      </c>
    </row>
    <row r="517" spans="1:9" x14ac:dyDescent="0.25">
      <c r="A517">
        <v>2023</v>
      </c>
      <c r="B517" t="s">
        <v>59</v>
      </c>
      <c r="C517" s="4" t="s">
        <v>43</v>
      </c>
      <c r="D517" t="s">
        <v>82</v>
      </c>
      <c r="E517" t="s">
        <v>33</v>
      </c>
      <c r="F517" t="s">
        <v>33</v>
      </c>
      <c r="G517" t="s">
        <v>33</v>
      </c>
      <c r="I517" s="1">
        <v>-12627123.653243132</v>
      </c>
    </row>
    <row r="518" spans="1:9" x14ac:dyDescent="0.25">
      <c r="A518">
        <v>2023</v>
      </c>
      <c r="B518" t="s">
        <v>59</v>
      </c>
      <c r="C518" s="4" t="s">
        <v>43</v>
      </c>
      <c r="D518" t="s">
        <v>82</v>
      </c>
      <c r="E518" t="s">
        <v>34</v>
      </c>
      <c r="F518" t="s">
        <v>14</v>
      </c>
      <c r="G518" t="s">
        <v>14</v>
      </c>
      <c r="I518" s="1">
        <v>0</v>
      </c>
    </row>
    <row r="519" spans="1:9" x14ac:dyDescent="0.25">
      <c r="A519">
        <v>2023</v>
      </c>
      <c r="B519" t="s">
        <v>59</v>
      </c>
      <c r="C519" s="4" t="s">
        <v>43</v>
      </c>
      <c r="D519" t="s">
        <v>82</v>
      </c>
      <c r="E519" t="s">
        <v>34</v>
      </c>
      <c r="F519" t="s">
        <v>15</v>
      </c>
      <c r="G519" t="s">
        <v>15</v>
      </c>
      <c r="I519" s="1">
        <v>0</v>
      </c>
    </row>
    <row r="520" spans="1:9" x14ac:dyDescent="0.25">
      <c r="A520">
        <v>2023</v>
      </c>
      <c r="B520" t="s">
        <v>59</v>
      </c>
      <c r="C520" s="4" t="s">
        <v>43</v>
      </c>
      <c r="D520" t="s">
        <v>82</v>
      </c>
      <c r="E520" t="s">
        <v>34</v>
      </c>
      <c r="F520" t="s">
        <v>16</v>
      </c>
      <c r="G520" t="s">
        <v>16</v>
      </c>
      <c r="I520" s="1">
        <v>0</v>
      </c>
    </row>
    <row r="521" spans="1:9" x14ac:dyDescent="0.25">
      <c r="A521">
        <v>2023</v>
      </c>
      <c r="B521" t="s">
        <v>59</v>
      </c>
      <c r="C521" s="4" t="s">
        <v>43</v>
      </c>
      <c r="D521" t="s">
        <v>82</v>
      </c>
      <c r="E521" t="s">
        <v>34</v>
      </c>
      <c r="F521" t="s">
        <v>17</v>
      </c>
      <c r="G521" t="s">
        <v>17</v>
      </c>
      <c r="I521" s="1">
        <v>761905</v>
      </c>
    </row>
    <row r="522" spans="1:9" x14ac:dyDescent="0.25">
      <c r="A522">
        <v>2023</v>
      </c>
      <c r="B522" t="s">
        <v>59</v>
      </c>
      <c r="C522" s="4" t="s">
        <v>43</v>
      </c>
      <c r="D522" t="s">
        <v>82</v>
      </c>
      <c r="E522" t="s">
        <v>35</v>
      </c>
      <c r="F522" t="s">
        <v>18</v>
      </c>
      <c r="G522" t="s">
        <v>18</v>
      </c>
      <c r="I522" s="1">
        <v>0</v>
      </c>
    </row>
    <row r="523" spans="1:9" x14ac:dyDescent="0.25">
      <c r="A523">
        <v>2023</v>
      </c>
      <c r="B523" t="s">
        <v>59</v>
      </c>
      <c r="C523" s="4" t="s">
        <v>43</v>
      </c>
      <c r="D523" t="s">
        <v>82</v>
      </c>
      <c r="E523" t="s">
        <v>35</v>
      </c>
      <c r="F523" t="s">
        <v>19</v>
      </c>
      <c r="G523" t="s">
        <v>19</v>
      </c>
      <c r="I523" s="1">
        <v>0</v>
      </c>
    </row>
    <row r="524" spans="1:9" x14ac:dyDescent="0.25">
      <c r="A524">
        <v>2023</v>
      </c>
      <c r="B524" t="s">
        <v>59</v>
      </c>
      <c r="C524" s="4" t="s">
        <v>43</v>
      </c>
      <c r="D524" t="s">
        <v>82</v>
      </c>
      <c r="E524" t="s">
        <v>35</v>
      </c>
      <c r="F524" t="s">
        <v>20</v>
      </c>
      <c r="G524" t="s">
        <v>20</v>
      </c>
      <c r="I524" s="1">
        <v>0</v>
      </c>
    </row>
    <row r="525" spans="1:9" x14ac:dyDescent="0.25">
      <c r="A525">
        <v>2023</v>
      </c>
      <c r="B525" t="s">
        <v>59</v>
      </c>
      <c r="C525" s="4" t="s">
        <v>43</v>
      </c>
      <c r="D525" t="s">
        <v>82</v>
      </c>
      <c r="E525" t="s">
        <v>35</v>
      </c>
      <c r="F525" t="s">
        <v>21</v>
      </c>
      <c r="G525" t="s">
        <v>21</v>
      </c>
      <c r="I525" s="1">
        <v>0</v>
      </c>
    </row>
    <row r="526" spans="1:9" x14ac:dyDescent="0.25">
      <c r="A526">
        <v>2023</v>
      </c>
      <c r="B526" t="s">
        <v>59</v>
      </c>
      <c r="C526" s="4" t="s">
        <v>43</v>
      </c>
      <c r="D526" t="s">
        <v>82</v>
      </c>
      <c r="E526" t="s">
        <v>22</v>
      </c>
      <c r="F526" t="s">
        <v>22</v>
      </c>
      <c r="G526" t="s">
        <v>22</v>
      </c>
      <c r="I526" s="1">
        <v>0</v>
      </c>
    </row>
    <row r="527" spans="1:9" x14ac:dyDescent="0.25">
      <c r="A527">
        <v>2023</v>
      </c>
      <c r="B527" t="s">
        <v>59</v>
      </c>
      <c r="C527" s="4" t="s">
        <v>43</v>
      </c>
      <c r="D527" t="s">
        <v>82</v>
      </c>
      <c r="E527" t="s">
        <v>50</v>
      </c>
      <c r="F527" t="s">
        <v>36</v>
      </c>
      <c r="G527" t="s">
        <v>36</v>
      </c>
      <c r="I527" s="1">
        <v>-5765766</v>
      </c>
    </row>
    <row r="528" spans="1:9" x14ac:dyDescent="0.25">
      <c r="A528">
        <v>2023</v>
      </c>
      <c r="B528" t="s">
        <v>59</v>
      </c>
      <c r="C528" s="4" t="s">
        <v>43</v>
      </c>
      <c r="D528" t="s">
        <v>82</v>
      </c>
      <c r="E528" t="s">
        <v>55</v>
      </c>
      <c r="I528" s="1">
        <v>108640251.87918824</v>
      </c>
    </row>
    <row r="529" spans="1:9" x14ac:dyDescent="0.25">
      <c r="A529">
        <v>2023</v>
      </c>
      <c r="B529" t="s">
        <v>59</v>
      </c>
      <c r="C529" s="4" t="s">
        <v>43</v>
      </c>
      <c r="D529" t="s">
        <v>82</v>
      </c>
      <c r="E529" t="s">
        <v>37</v>
      </c>
      <c r="F529" t="s">
        <v>37</v>
      </c>
      <c r="G529" t="s">
        <v>37</v>
      </c>
      <c r="I529" s="1">
        <v>143999474.53243136</v>
      </c>
    </row>
    <row r="530" spans="1:9" x14ac:dyDescent="0.25">
      <c r="A530">
        <v>2023</v>
      </c>
      <c r="B530" t="s">
        <v>59</v>
      </c>
      <c r="C530" s="4" t="s">
        <v>44</v>
      </c>
      <c r="D530" t="s">
        <v>82</v>
      </c>
      <c r="E530" t="s">
        <v>0</v>
      </c>
      <c r="F530" t="s">
        <v>0</v>
      </c>
      <c r="G530" t="s">
        <v>0</v>
      </c>
      <c r="I530" s="1">
        <v>506306874.28571415</v>
      </c>
    </row>
    <row r="531" spans="1:9" x14ac:dyDescent="0.25">
      <c r="A531">
        <v>2023</v>
      </c>
      <c r="B531" t="s">
        <v>59</v>
      </c>
      <c r="C531" s="4" t="s">
        <v>44</v>
      </c>
      <c r="D531" t="s">
        <v>82</v>
      </c>
      <c r="E531" t="s">
        <v>27</v>
      </c>
      <c r="F531" t="s">
        <v>61</v>
      </c>
      <c r="G531" t="s">
        <v>61</v>
      </c>
      <c r="I531" s="1">
        <v>-185685307.79502156</v>
      </c>
    </row>
    <row r="532" spans="1:9" x14ac:dyDescent="0.25">
      <c r="A532">
        <v>2023</v>
      </c>
      <c r="B532" t="s">
        <v>59</v>
      </c>
      <c r="C532" s="4" t="s">
        <v>44</v>
      </c>
      <c r="D532" t="s">
        <v>82</v>
      </c>
      <c r="E532" t="s">
        <v>27</v>
      </c>
      <c r="F532" t="s">
        <v>62</v>
      </c>
      <c r="G532" t="s">
        <v>62</v>
      </c>
      <c r="I532" s="1">
        <v>-6875015.7371428562</v>
      </c>
    </row>
    <row r="533" spans="1:9" x14ac:dyDescent="0.25">
      <c r="A533">
        <v>2023</v>
      </c>
      <c r="B533" t="s">
        <v>59</v>
      </c>
      <c r="C533" s="4" t="s">
        <v>44</v>
      </c>
      <c r="D533" t="s">
        <v>82</v>
      </c>
      <c r="E533" t="s">
        <v>52</v>
      </c>
      <c r="I533" s="1">
        <v>313746550.75354975</v>
      </c>
    </row>
    <row r="534" spans="1:9" x14ac:dyDescent="0.25">
      <c r="A534">
        <v>2023</v>
      </c>
      <c r="B534" t="s">
        <v>59</v>
      </c>
      <c r="C534" s="4" t="s">
        <v>44</v>
      </c>
      <c r="D534" t="s">
        <v>82</v>
      </c>
      <c r="E534" t="s">
        <v>2</v>
      </c>
      <c r="F534" t="s">
        <v>1</v>
      </c>
      <c r="G534" t="s">
        <v>1</v>
      </c>
      <c r="I534" s="1">
        <v>-10644898.869336903</v>
      </c>
    </row>
    <row r="535" spans="1:9" x14ac:dyDescent="0.25">
      <c r="A535">
        <v>2023</v>
      </c>
      <c r="B535" t="s">
        <v>59</v>
      </c>
      <c r="C535" s="4" t="s">
        <v>44</v>
      </c>
      <c r="D535" t="s">
        <v>82</v>
      </c>
      <c r="E535" t="s">
        <v>2</v>
      </c>
      <c r="F535" t="s">
        <v>3</v>
      </c>
      <c r="G535" t="s">
        <v>3</v>
      </c>
      <c r="I535" s="1">
        <v>0</v>
      </c>
    </row>
    <row r="536" spans="1:9" x14ac:dyDescent="0.25">
      <c r="A536">
        <v>2023</v>
      </c>
      <c r="B536" t="s">
        <v>59</v>
      </c>
      <c r="C536" s="4" t="s">
        <v>44</v>
      </c>
      <c r="D536" t="s">
        <v>82</v>
      </c>
      <c r="E536" t="s">
        <v>53</v>
      </c>
      <c r="I536" s="1">
        <v>303101651.88421285</v>
      </c>
    </row>
    <row r="537" spans="1:9" x14ac:dyDescent="0.25">
      <c r="A537">
        <v>2023</v>
      </c>
      <c r="B537" t="s">
        <v>59</v>
      </c>
      <c r="C537" s="4" t="s">
        <v>44</v>
      </c>
      <c r="D537" t="s">
        <v>82</v>
      </c>
      <c r="E537" t="s">
        <v>30</v>
      </c>
      <c r="F537" t="s">
        <v>63</v>
      </c>
      <c r="G537" t="s">
        <v>66</v>
      </c>
      <c r="I537" s="1">
        <v>-33922278</v>
      </c>
    </row>
    <row r="538" spans="1:9" x14ac:dyDescent="0.25">
      <c r="A538">
        <v>2023</v>
      </c>
      <c r="B538" t="s">
        <v>59</v>
      </c>
      <c r="C538" s="4" t="s">
        <v>44</v>
      </c>
      <c r="D538" t="s">
        <v>82</v>
      </c>
      <c r="E538" t="s">
        <v>30</v>
      </c>
      <c r="F538" t="s">
        <v>63</v>
      </c>
      <c r="G538" t="s">
        <v>67</v>
      </c>
      <c r="I538" s="1">
        <v>-7225174</v>
      </c>
    </row>
    <row r="539" spans="1:9" x14ac:dyDescent="0.25">
      <c r="A539">
        <v>2023</v>
      </c>
      <c r="B539" t="s">
        <v>59</v>
      </c>
      <c r="C539" s="4" t="s">
        <v>44</v>
      </c>
      <c r="D539" s="4" t="s">
        <v>82</v>
      </c>
      <c r="E539" s="4" t="s">
        <v>30</v>
      </c>
      <c r="F539" t="s">
        <v>63</v>
      </c>
      <c r="G539" t="s">
        <v>68</v>
      </c>
      <c r="I539" s="1">
        <v>-3649078</v>
      </c>
    </row>
    <row r="540" spans="1:9" x14ac:dyDescent="0.25">
      <c r="A540">
        <v>2023</v>
      </c>
      <c r="B540" t="s">
        <v>59</v>
      </c>
      <c r="C540" s="4" t="s">
        <v>44</v>
      </c>
      <c r="D540" t="s">
        <v>82</v>
      </c>
      <c r="E540" t="s">
        <v>30</v>
      </c>
      <c r="F540" t="s">
        <v>63</v>
      </c>
      <c r="G540" t="s">
        <v>70</v>
      </c>
      <c r="I540" s="1">
        <v>-1859553</v>
      </c>
    </row>
    <row r="541" spans="1:9" x14ac:dyDescent="0.25">
      <c r="A541">
        <v>2023</v>
      </c>
      <c r="B541" t="s">
        <v>59</v>
      </c>
      <c r="C541" s="4" t="s">
        <v>44</v>
      </c>
      <c r="D541" t="s">
        <v>82</v>
      </c>
      <c r="E541" t="s">
        <v>30</v>
      </c>
      <c r="F541" t="s">
        <v>64</v>
      </c>
      <c r="G541" t="s">
        <v>66</v>
      </c>
      <c r="I541" s="1">
        <v>-1155909</v>
      </c>
    </row>
    <row r="542" spans="1:9" x14ac:dyDescent="0.25">
      <c r="A542">
        <v>2023</v>
      </c>
      <c r="B542" t="s">
        <v>59</v>
      </c>
      <c r="C542" s="4" t="s">
        <v>44</v>
      </c>
      <c r="D542" t="s">
        <v>82</v>
      </c>
      <c r="E542" t="s">
        <v>30</v>
      </c>
      <c r="F542" t="s">
        <v>64</v>
      </c>
      <c r="G542" t="s">
        <v>67</v>
      </c>
      <c r="I542" s="1">
        <v>-2598783</v>
      </c>
    </row>
    <row r="543" spans="1:9" x14ac:dyDescent="0.25">
      <c r="A543">
        <v>2023</v>
      </c>
      <c r="B543" t="s">
        <v>59</v>
      </c>
      <c r="C543" s="4" t="s">
        <v>44</v>
      </c>
      <c r="D543" t="s">
        <v>82</v>
      </c>
      <c r="E543" t="s">
        <v>30</v>
      </c>
      <c r="F543" t="s">
        <v>64</v>
      </c>
      <c r="G543" t="s">
        <v>68</v>
      </c>
      <c r="I543" s="1">
        <v>-13377343</v>
      </c>
    </row>
    <row r="544" spans="1:9" x14ac:dyDescent="0.25">
      <c r="A544">
        <v>2023</v>
      </c>
      <c r="B544" t="s">
        <v>59</v>
      </c>
      <c r="C544" s="4" t="s">
        <v>44</v>
      </c>
      <c r="D544" t="s">
        <v>82</v>
      </c>
      <c r="E544" t="s">
        <v>30</v>
      </c>
      <c r="F544" t="s">
        <v>64</v>
      </c>
      <c r="G544" t="s">
        <v>69</v>
      </c>
      <c r="I544" s="1">
        <v>-165000</v>
      </c>
    </row>
    <row r="545" spans="1:9" x14ac:dyDescent="0.25">
      <c r="A545">
        <v>2023</v>
      </c>
      <c r="B545" t="s">
        <v>59</v>
      </c>
      <c r="C545" s="4" t="s">
        <v>44</v>
      </c>
      <c r="D545" t="s">
        <v>82</v>
      </c>
      <c r="E545" t="s">
        <v>30</v>
      </c>
      <c r="F545" t="s">
        <v>64</v>
      </c>
      <c r="G545" t="s">
        <v>73</v>
      </c>
      <c r="I545" s="1">
        <v>-730859.63636363635</v>
      </c>
    </row>
    <row r="546" spans="1:9" x14ac:dyDescent="0.25">
      <c r="A546">
        <v>2023</v>
      </c>
      <c r="B546" t="s">
        <v>59</v>
      </c>
      <c r="C546" s="4" t="s">
        <v>44</v>
      </c>
      <c r="D546" t="s">
        <v>82</v>
      </c>
      <c r="E546" t="s">
        <v>30</v>
      </c>
      <c r="F546" t="s">
        <v>64</v>
      </c>
      <c r="G546" t="s">
        <v>70</v>
      </c>
      <c r="I546" s="1">
        <v>-784135</v>
      </c>
    </row>
    <row r="547" spans="1:9" x14ac:dyDescent="0.25">
      <c r="A547">
        <v>2023</v>
      </c>
      <c r="B547" t="s">
        <v>59</v>
      </c>
      <c r="C547" s="4" t="s">
        <v>44</v>
      </c>
      <c r="D547" t="s">
        <v>82</v>
      </c>
      <c r="E547" t="s">
        <v>30</v>
      </c>
      <c r="F547" t="s">
        <v>64</v>
      </c>
      <c r="G547" t="s">
        <v>71</v>
      </c>
      <c r="I547" s="1">
        <v>-2329063.9385848697</v>
      </c>
    </row>
    <row r="548" spans="1:9" x14ac:dyDescent="0.25">
      <c r="A548">
        <v>2023</v>
      </c>
      <c r="B548" t="s">
        <v>59</v>
      </c>
      <c r="C548" s="4" t="s">
        <v>44</v>
      </c>
      <c r="D548" t="s">
        <v>82</v>
      </c>
      <c r="E548" t="s">
        <v>30</v>
      </c>
      <c r="F548" t="s">
        <v>64</v>
      </c>
      <c r="G548" t="s">
        <v>75</v>
      </c>
      <c r="I548" s="1">
        <v>-80000</v>
      </c>
    </row>
    <row r="549" spans="1:9" x14ac:dyDescent="0.25">
      <c r="A549">
        <v>2023</v>
      </c>
      <c r="B549" t="s">
        <v>59</v>
      </c>
      <c r="C549" s="4" t="s">
        <v>44</v>
      </c>
      <c r="D549" t="s">
        <v>82</v>
      </c>
      <c r="E549" t="s">
        <v>30</v>
      </c>
      <c r="F549" t="s">
        <v>64</v>
      </c>
      <c r="G549" t="s">
        <v>76</v>
      </c>
      <c r="I549" s="1">
        <v>-120000</v>
      </c>
    </row>
    <row r="550" spans="1:9" x14ac:dyDescent="0.25">
      <c r="A550">
        <v>2023</v>
      </c>
      <c r="B550" t="s">
        <v>59</v>
      </c>
      <c r="C550" s="4" t="s">
        <v>44</v>
      </c>
      <c r="D550" t="s">
        <v>82</v>
      </c>
      <c r="E550" t="s">
        <v>30</v>
      </c>
      <c r="F550" t="s">
        <v>64</v>
      </c>
      <c r="G550" t="s">
        <v>77</v>
      </c>
      <c r="I550" s="1">
        <v>-363636</v>
      </c>
    </row>
    <row r="551" spans="1:9" x14ac:dyDescent="0.25">
      <c r="A551">
        <v>2023</v>
      </c>
      <c r="B551" t="s">
        <v>59</v>
      </c>
      <c r="C551" s="4" t="s">
        <v>44</v>
      </c>
      <c r="D551" t="s">
        <v>82</v>
      </c>
      <c r="E551" t="s">
        <v>30</v>
      </c>
      <c r="F551" t="s">
        <v>64</v>
      </c>
      <c r="G551" t="s">
        <v>78</v>
      </c>
      <c r="I551" s="1">
        <v>-605364</v>
      </c>
    </row>
    <row r="552" spans="1:9" x14ac:dyDescent="0.25">
      <c r="A552">
        <v>2023</v>
      </c>
      <c r="B552" t="s">
        <v>59</v>
      </c>
      <c r="C552" s="4" t="s">
        <v>44</v>
      </c>
      <c r="D552" t="s">
        <v>82</v>
      </c>
      <c r="E552" t="s">
        <v>30</v>
      </c>
      <c r="F552" t="s">
        <v>64</v>
      </c>
      <c r="G552" t="s">
        <v>79</v>
      </c>
      <c r="I552" s="1">
        <v>-289047</v>
      </c>
    </row>
    <row r="553" spans="1:9" x14ac:dyDescent="0.25">
      <c r="A553">
        <v>2023</v>
      </c>
      <c r="B553" t="s">
        <v>59</v>
      </c>
      <c r="C553" s="4" t="s">
        <v>44</v>
      </c>
      <c r="D553" t="s">
        <v>82</v>
      </c>
      <c r="E553" t="s">
        <v>30</v>
      </c>
      <c r="F553" t="s">
        <v>64</v>
      </c>
      <c r="G553" t="s">
        <v>80</v>
      </c>
      <c r="I553" s="1">
        <v>-113164</v>
      </c>
    </row>
    <row r="554" spans="1:9" x14ac:dyDescent="0.25">
      <c r="A554">
        <v>2023</v>
      </c>
      <c r="B554" t="s">
        <v>59</v>
      </c>
      <c r="C554" s="4" t="s">
        <v>44</v>
      </c>
      <c r="D554" t="s">
        <v>82</v>
      </c>
      <c r="E554" t="s">
        <v>5</v>
      </c>
      <c r="F554" t="s">
        <v>4</v>
      </c>
      <c r="G554" t="s">
        <v>4</v>
      </c>
      <c r="I554" s="1">
        <v>-31639186.399999999</v>
      </c>
    </row>
    <row r="555" spans="1:9" x14ac:dyDescent="0.25">
      <c r="A555">
        <v>2023</v>
      </c>
      <c r="B555" t="s">
        <v>59</v>
      </c>
      <c r="C555" s="4" t="s">
        <v>44</v>
      </c>
      <c r="D555" t="s">
        <v>82</v>
      </c>
      <c r="E555" t="s">
        <v>5</v>
      </c>
      <c r="F555" t="s">
        <v>6</v>
      </c>
      <c r="G555" t="s">
        <v>6</v>
      </c>
      <c r="I555" s="1">
        <v>-9232695</v>
      </c>
    </row>
    <row r="556" spans="1:9" x14ac:dyDescent="0.25">
      <c r="A556">
        <v>2023</v>
      </c>
      <c r="B556" t="s">
        <v>59</v>
      </c>
      <c r="C556" s="4" t="s">
        <v>44</v>
      </c>
      <c r="D556" t="s">
        <v>82</v>
      </c>
      <c r="E556" t="s">
        <v>28</v>
      </c>
      <c r="F556" t="s">
        <v>7</v>
      </c>
      <c r="G556" t="s">
        <v>7</v>
      </c>
      <c r="I556" s="1">
        <v>0</v>
      </c>
    </row>
    <row r="557" spans="1:9" x14ac:dyDescent="0.25">
      <c r="A557">
        <v>2023</v>
      </c>
      <c r="B557" t="s">
        <v>59</v>
      </c>
      <c r="C557" s="4" t="s">
        <v>44</v>
      </c>
      <c r="D557" t="s">
        <v>82</v>
      </c>
      <c r="E557" t="s">
        <v>28</v>
      </c>
      <c r="F557" t="s">
        <v>8</v>
      </c>
      <c r="G557" t="s">
        <v>65</v>
      </c>
      <c r="I557" s="1">
        <v>-1672954</v>
      </c>
    </row>
    <row r="558" spans="1:9" x14ac:dyDescent="0.25">
      <c r="A558">
        <v>2023</v>
      </c>
      <c r="B558" t="s">
        <v>59</v>
      </c>
      <c r="C558" s="4" t="s">
        <v>44</v>
      </c>
      <c r="D558" t="s">
        <v>82</v>
      </c>
      <c r="E558" t="s">
        <v>28</v>
      </c>
      <c r="F558" t="s">
        <v>9</v>
      </c>
      <c r="G558" t="s">
        <v>9</v>
      </c>
      <c r="I558" s="1">
        <v>-150509</v>
      </c>
    </row>
    <row r="559" spans="1:9" x14ac:dyDescent="0.25">
      <c r="A559">
        <v>2023</v>
      </c>
      <c r="B559" t="s">
        <v>59</v>
      </c>
      <c r="C559" s="4" t="s">
        <v>44</v>
      </c>
      <c r="D559" t="s">
        <v>82</v>
      </c>
      <c r="E559" t="s">
        <v>10</v>
      </c>
      <c r="F559" t="s">
        <v>10</v>
      </c>
      <c r="G559" t="s">
        <v>10</v>
      </c>
      <c r="I559" s="1">
        <v>-33802568.02201581</v>
      </c>
    </row>
    <row r="560" spans="1:9" x14ac:dyDescent="0.25">
      <c r="A560">
        <v>2023</v>
      </c>
      <c r="B560" t="s">
        <v>59</v>
      </c>
      <c r="C560" s="4" t="s">
        <v>44</v>
      </c>
      <c r="D560" t="s">
        <v>82</v>
      </c>
      <c r="E560" t="s">
        <v>29</v>
      </c>
      <c r="F560" t="s">
        <v>11</v>
      </c>
      <c r="G560" t="s">
        <v>11</v>
      </c>
      <c r="I560" s="1">
        <v>-28979255</v>
      </c>
    </row>
    <row r="561" spans="1:9" x14ac:dyDescent="0.25">
      <c r="A561">
        <v>2023</v>
      </c>
      <c r="B561" t="s">
        <v>59</v>
      </c>
      <c r="C561" s="4" t="s">
        <v>44</v>
      </c>
      <c r="D561" t="s">
        <v>82</v>
      </c>
      <c r="E561" t="s">
        <v>51</v>
      </c>
      <c r="F561" t="s">
        <v>12</v>
      </c>
      <c r="G561" t="s">
        <v>12</v>
      </c>
      <c r="I561" s="1">
        <v>-17728238</v>
      </c>
    </row>
    <row r="562" spans="1:9" x14ac:dyDescent="0.25">
      <c r="A562">
        <v>2023</v>
      </c>
      <c r="B562" t="s">
        <v>59</v>
      </c>
      <c r="C562" s="4" t="s">
        <v>44</v>
      </c>
      <c r="D562" t="s">
        <v>82</v>
      </c>
      <c r="E562" t="s">
        <v>51</v>
      </c>
      <c r="F562" t="s">
        <v>13</v>
      </c>
      <c r="G562" t="s">
        <v>13</v>
      </c>
      <c r="I562" s="1">
        <v>0</v>
      </c>
    </row>
    <row r="563" spans="1:9" x14ac:dyDescent="0.25">
      <c r="A563">
        <v>2023</v>
      </c>
      <c r="B563" t="s">
        <v>59</v>
      </c>
      <c r="C563" s="4" t="s">
        <v>44</v>
      </c>
      <c r="D563" t="s">
        <v>82</v>
      </c>
      <c r="E563" t="s">
        <v>54</v>
      </c>
      <c r="I563" s="1">
        <v>91444526.887248546</v>
      </c>
    </row>
    <row r="564" spans="1:9" x14ac:dyDescent="0.25">
      <c r="A564">
        <v>2023</v>
      </c>
      <c r="B564" t="s">
        <v>59</v>
      </c>
      <c r="C564" s="4" t="s">
        <v>44</v>
      </c>
      <c r="D564" t="s">
        <v>82</v>
      </c>
      <c r="E564" t="s">
        <v>33</v>
      </c>
      <c r="F564" t="s">
        <v>33</v>
      </c>
      <c r="G564" t="s">
        <v>33</v>
      </c>
      <c r="I564" s="1">
        <v>-9144452.6887248494</v>
      </c>
    </row>
    <row r="565" spans="1:9" x14ac:dyDescent="0.25">
      <c r="A565">
        <v>2023</v>
      </c>
      <c r="B565" t="s">
        <v>59</v>
      </c>
      <c r="C565" s="4" t="s">
        <v>44</v>
      </c>
      <c r="D565" t="s">
        <v>82</v>
      </c>
      <c r="E565" t="s">
        <v>34</v>
      </c>
      <c r="F565" t="s">
        <v>14</v>
      </c>
      <c r="G565" t="s">
        <v>14</v>
      </c>
      <c r="I565" s="1">
        <v>0</v>
      </c>
    </row>
    <row r="566" spans="1:9" x14ac:dyDescent="0.25">
      <c r="A566">
        <v>2023</v>
      </c>
      <c r="B566" t="s">
        <v>59</v>
      </c>
      <c r="C566" s="4" t="s">
        <v>44</v>
      </c>
      <c r="D566" t="s">
        <v>82</v>
      </c>
      <c r="E566" t="s">
        <v>34</v>
      </c>
      <c r="F566" t="s">
        <v>15</v>
      </c>
      <c r="G566" t="s">
        <v>15</v>
      </c>
      <c r="I566" s="1">
        <v>0</v>
      </c>
    </row>
    <row r="567" spans="1:9" x14ac:dyDescent="0.25">
      <c r="A567">
        <v>2023</v>
      </c>
      <c r="B567" t="s">
        <v>59</v>
      </c>
      <c r="C567" s="4" t="s">
        <v>44</v>
      </c>
      <c r="D567" t="s">
        <v>82</v>
      </c>
      <c r="E567" t="s">
        <v>34</v>
      </c>
      <c r="F567" t="s">
        <v>16</v>
      </c>
      <c r="G567" t="s">
        <v>16</v>
      </c>
      <c r="I567" s="1">
        <v>0</v>
      </c>
    </row>
    <row r="568" spans="1:9" x14ac:dyDescent="0.25">
      <c r="A568">
        <v>2023</v>
      </c>
      <c r="B568" t="s">
        <v>59</v>
      </c>
      <c r="C568" s="4" t="s">
        <v>44</v>
      </c>
      <c r="D568" t="s">
        <v>82</v>
      </c>
      <c r="E568" t="s">
        <v>34</v>
      </c>
      <c r="F568" t="s">
        <v>17</v>
      </c>
      <c r="G568" t="s">
        <v>17</v>
      </c>
      <c r="I568" s="1">
        <v>409091</v>
      </c>
    </row>
    <row r="569" spans="1:9" x14ac:dyDescent="0.25">
      <c r="A569">
        <v>2023</v>
      </c>
      <c r="B569" t="s">
        <v>59</v>
      </c>
      <c r="C569" s="4" t="s">
        <v>44</v>
      </c>
      <c r="D569" t="s">
        <v>82</v>
      </c>
      <c r="E569" t="s">
        <v>35</v>
      </c>
      <c r="F569" t="s">
        <v>18</v>
      </c>
      <c r="G569" t="s">
        <v>18</v>
      </c>
      <c r="I569" s="1">
        <v>0</v>
      </c>
    </row>
    <row r="570" spans="1:9" x14ac:dyDescent="0.25">
      <c r="A570">
        <v>2023</v>
      </c>
      <c r="B570" t="s">
        <v>59</v>
      </c>
      <c r="C570" s="4" t="s">
        <v>44</v>
      </c>
      <c r="D570" t="s">
        <v>82</v>
      </c>
      <c r="E570" t="s">
        <v>35</v>
      </c>
      <c r="F570" t="s">
        <v>19</v>
      </c>
      <c r="G570" t="s">
        <v>19</v>
      </c>
      <c r="I570" s="1">
        <v>0</v>
      </c>
    </row>
    <row r="571" spans="1:9" x14ac:dyDescent="0.25">
      <c r="A571">
        <v>2023</v>
      </c>
      <c r="B571" t="s">
        <v>59</v>
      </c>
      <c r="C571" s="4" t="s">
        <v>44</v>
      </c>
      <c r="D571" t="s">
        <v>82</v>
      </c>
      <c r="E571" t="s">
        <v>35</v>
      </c>
      <c r="F571" t="s">
        <v>20</v>
      </c>
      <c r="G571" t="s">
        <v>20</v>
      </c>
      <c r="I571" s="1">
        <v>0</v>
      </c>
    </row>
    <row r="572" spans="1:9" x14ac:dyDescent="0.25">
      <c r="A572">
        <v>2023</v>
      </c>
      <c r="B572" t="s">
        <v>59</v>
      </c>
      <c r="C572" s="4" t="s">
        <v>44</v>
      </c>
      <c r="D572" t="s">
        <v>82</v>
      </c>
      <c r="E572" t="s">
        <v>35</v>
      </c>
      <c r="F572" t="s">
        <v>21</v>
      </c>
      <c r="G572" t="s">
        <v>21</v>
      </c>
      <c r="I572" s="1">
        <v>0</v>
      </c>
    </row>
    <row r="573" spans="1:9" x14ac:dyDescent="0.25">
      <c r="A573">
        <v>2023</v>
      </c>
      <c r="B573" t="s">
        <v>59</v>
      </c>
      <c r="C573" s="4" t="s">
        <v>44</v>
      </c>
      <c r="D573" t="s">
        <v>82</v>
      </c>
      <c r="E573" t="s">
        <v>22</v>
      </c>
      <c r="F573" t="s">
        <v>22</v>
      </c>
      <c r="G573" t="s">
        <v>22</v>
      </c>
      <c r="I573" s="1">
        <v>0</v>
      </c>
    </row>
    <row r="574" spans="1:9" x14ac:dyDescent="0.25">
      <c r="A574">
        <v>2023</v>
      </c>
      <c r="B574" t="s">
        <v>59</v>
      </c>
      <c r="C574" s="4" t="s">
        <v>44</v>
      </c>
      <c r="D574" t="s">
        <v>82</v>
      </c>
      <c r="E574" t="s">
        <v>50</v>
      </c>
      <c r="F574" t="s">
        <v>36</v>
      </c>
      <c r="G574" t="s">
        <v>36</v>
      </c>
      <c r="I574" s="1">
        <v>-5113986</v>
      </c>
    </row>
    <row r="575" spans="1:9" x14ac:dyDescent="0.25">
      <c r="A575">
        <v>2023</v>
      </c>
      <c r="B575" t="s">
        <v>59</v>
      </c>
      <c r="C575" s="4" t="s">
        <v>44</v>
      </c>
      <c r="D575" t="s">
        <v>82</v>
      </c>
      <c r="E575" t="s">
        <v>55</v>
      </c>
      <c r="I575" s="1">
        <v>77595179.1985237</v>
      </c>
    </row>
    <row r="576" spans="1:9" x14ac:dyDescent="0.25">
      <c r="A576">
        <v>2023</v>
      </c>
      <c r="B576" t="s">
        <v>59</v>
      </c>
      <c r="C576" s="4" t="s">
        <v>44</v>
      </c>
      <c r="D576" t="s">
        <v>82</v>
      </c>
      <c r="E576" t="s">
        <v>37</v>
      </c>
      <c r="F576" t="s">
        <v>37</v>
      </c>
      <c r="G576" t="s">
        <v>37</v>
      </c>
      <c r="I576" s="1">
        <v>109172764.88724855</v>
      </c>
    </row>
    <row r="577" spans="1:9" x14ac:dyDescent="0.25">
      <c r="A577">
        <v>2023</v>
      </c>
      <c r="B577" t="s">
        <v>59</v>
      </c>
      <c r="C577" s="4" t="s">
        <v>45</v>
      </c>
      <c r="D577" t="s">
        <v>82</v>
      </c>
      <c r="E577" t="s">
        <v>0</v>
      </c>
      <c r="F577" t="s">
        <v>0</v>
      </c>
      <c r="G577" t="s">
        <v>0</v>
      </c>
      <c r="I577" s="1">
        <v>461819219.04761899</v>
      </c>
    </row>
    <row r="578" spans="1:9" x14ac:dyDescent="0.25">
      <c r="A578">
        <v>2023</v>
      </c>
      <c r="B578" t="s">
        <v>59</v>
      </c>
      <c r="C578" s="4" t="s">
        <v>45</v>
      </c>
      <c r="D578" t="s">
        <v>82</v>
      </c>
      <c r="E578" t="s">
        <v>27</v>
      </c>
      <c r="F578" t="s">
        <v>61</v>
      </c>
      <c r="G578" t="s">
        <v>61</v>
      </c>
      <c r="I578" s="1">
        <v>-170602955.36826882</v>
      </c>
    </row>
    <row r="579" spans="1:9" x14ac:dyDescent="0.25">
      <c r="A579">
        <v>2023</v>
      </c>
      <c r="B579" t="s">
        <v>59</v>
      </c>
      <c r="C579" s="4" t="s">
        <v>45</v>
      </c>
      <c r="D579" t="s">
        <v>82</v>
      </c>
      <c r="E579" t="s">
        <v>27</v>
      </c>
      <c r="F579" t="s">
        <v>62</v>
      </c>
      <c r="G579" t="s">
        <v>62</v>
      </c>
      <c r="I579" s="1">
        <v>-10366645.789987015</v>
      </c>
    </row>
    <row r="580" spans="1:9" x14ac:dyDescent="0.25">
      <c r="A580">
        <v>2023</v>
      </c>
      <c r="B580" t="s">
        <v>59</v>
      </c>
      <c r="C580" s="4" t="s">
        <v>45</v>
      </c>
      <c r="D580" t="s">
        <v>82</v>
      </c>
      <c r="E580" t="s">
        <v>52</v>
      </c>
      <c r="I580" s="1">
        <v>280849617.88936311</v>
      </c>
    </row>
    <row r="581" spans="1:9" x14ac:dyDescent="0.25">
      <c r="A581">
        <v>2023</v>
      </c>
      <c r="B581" t="s">
        <v>59</v>
      </c>
      <c r="C581" s="4" t="s">
        <v>45</v>
      </c>
      <c r="D581" t="s">
        <v>82</v>
      </c>
      <c r="E581" t="s">
        <v>2</v>
      </c>
      <c r="F581" t="s">
        <v>1</v>
      </c>
      <c r="G581" t="s">
        <v>1</v>
      </c>
      <c r="I581" s="1">
        <v>-5932808.0111808227</v>
      </c>
    </row>
    <row r="582" spans="1:9" x14ac:dyDescent="0.25">
      <c r="A582">
        <v>2023</v>
      </c>
      <c r="B582" t="s">
        <v>59</v>
      </c>
      <c r="C582" s="4" t="s">
        <v>45</v>
      </c>
      <c r="D582" t="s">
        <v>82</v>
      </c>
      <c r="E582" t="s">
        <v>2</v>
      </c>
      <c r="F582" t="s">
        <v>3</v>
      </c>
      <c r="G582" t="s">
        <v>3</v>
      </c>
      <c r="I582" s="1">
        <v>0</v>
      </c>
    </row>
    <row r="583" spans="1:9" x14ac:dyDescent="0.25">
      <c r="A583">
        <v>2023</v>
      </c>
      <c r="B583" t="s">
        <v>59</v>
      </c>
      <c r="C583" s="4" t="s">
        <v>45</v>
      </c>
      <c r="D583" t="s">
        <v>82</v>
      </c>
      <c r="E583" t="s">
        <v>53</v>
      </c>
      <c r="I583" s="1">
        <v>274916809.87818229</v>
      </c>
    </row>
    <row r="584" spans="1:9" x14ac:dyDescent="0.25">
      <c r="A584">
        <v>2023</v>
      </c>
      <c r="B584" t="s">
        <v>59</v>
      </c>
      <c r="C584" s="4" t="s">
        <v>45</v>
      </c>
      <c r="D584" t="s">
        <v>82</v>
      </c>
      <c r="E584" t="s">
        <v>30</v>
      </c>
      <c r="F584" t="s">
        <v>63</v>
      </c>
      <c r="G584" t="s">
        <v>66</v>
      </c>
      <c r="I584" s="1">
        <v>-29800285</v>
      </c>
    </row>
    <row r="585" spans="1:9" x14ac:dyDescent="0.25">
      <c r="A585">
        <v>2023</v>
      </c>
      <c r="B585" t="s">
        <v>59</v>
      </c>
      <c r="C585" s="4" t="s">
        <v>45</v>
      </c>
      <c r="D585" t="s">
        <v>82</v>
      </c>
      <c r="E585" t="s">
        <v>30</v>
      </c>
      <c r="F585" t="s">
        <v>63</v>
      </c>
      <c r="G585" t="s">
        <v>67</v>
      </c>
      <c r="I585" s="1">
        <v>-7234802</v>
      </c>
    </row>
    <row r="586" spans="1:9" x14ac:dyDescent="0.25">
      <c r="A586">
        <v>2023</v>
      </c>
      <c r="B586" t="s">
        <v>59</v>
      </c>
      <c r="C586" s="4" t="s">
        <v>45</v>
      </c>
      <c r="D586" s="4" t="s">
        <v>82</v>
      </c>
      <c r="E586" s="4" t="s">
        <v>30</v>
      </c>
      <c r="F586" t="s">
        <v>63</v>
      </c>
      <c r="G586" t="s">
        <v>68</v>
      </c>
      <c r="I586" s="1">
        <v>-3653940</v>
      </c>
    </row>
    <row r="587" spans="1:9" x14ac:dyDescent="0.25">
      <c r="A587">
        <v>2023</v>
      </c>
      <c r="B587" t="s">
        <v>59</v>
      </c>
      <c r="C587" s="4" t="s">
        <v>45</v>
      </c>
      <c r="D587" t="s">
        <v>82</v>
      </c>
      <c r="E587" t="s">
        <v>30</v>
      </c>
      <c r="F587" t="s">
        <v>63</v>
      </c>
      <c r="G587" t="s">
        <v>69</v>
      </c>
      <c r="I587" s="1">
        <v>-3546998</v>
      </c>
    </row>
    <row r="588" spans="1:9" x14ac:dyDescent="0.25">
      <c r="A588">
        <v>2023</v>
      </c>
      <c r="B588" t="s">
        <v>59</v>
      </c>
      <c r="C588" s="4" t="s">
        <v>45</v>
      </c>
      <c r="D588" t="s">
        <v>82</v>
      </c>
      <c r="E588" t="s">
        <v>30</v>
      </c>
      <c r="F588" t="s">
        <v>63</v>
      </c>
      <c r="G588" t="s">
        <v>70</v>
      </c>
      <c r="I588" s="1">
        <v>-1714431</v>
      </c>
    </row>
    <row r="589" spans="1:9" x14ac:dyDescent="0.25">
      <c r="A589">
        <v>2023</v>
      </c>
      <c r="B589" t="s">
        <v>59</v>
      </c>
      <c r="C589" s="4" t="s">
        <v>45</v>
      </c>
      <c r="D589" t="s">
        <v>82</v>
      </c>
      <c r="E589" t="s">
        <v>30</v>
      </c>
      <c r="F589" t="s">
        <v>64</v>
      </c>
      <c r="G589" t="s">
        <v>66</v>
      </c>
      <c r="I589" s="1">
        <v>-1314773</v>
      </c>
    </row>
    <row r="590" spans="1:9" x14ac:dyDescent="0.25">
      <c r="A590">
        <v>2023</v>
      </c>
      <c r="B590" t="s">
        <v>59</v>
      </c>
      <c r="C590" s="4" t="s">
        <v>45</v>
      </c>
      <c r="D590" t="s">
        <v>82</v>
      </c>
      <c r="E590" t="s">
        <v>30</v>
      </c>
      <c r="F590" t="s">
        <v>64</v>
      </c>
      <c r="G590" t="s">
        <v>67</v>
      </c>
      <c r="I590" s="1">
        <v>-2323494</v>
      </c>
    </row>
    <row r="591" spans="1:9" x14ac:dyDescent="0.25">
      <c r="A591">
        <v>2023</v>
      </c>
      <c r="B591" t="s">
        <v>59</v>
      </c>
      <c r="C591" s="4" t="s">
        <v>45</v>
      </c>
      <c r="D591" t="s">
        <v>82</v>
      </c>
      <c r="E591" t="s">
        <v>30</v>
      </c>
      <c r="F591" t="s">
        <v>64</v>
      </c>
      <c r="G591" t="s">
        <v>68</v>
      </c>
      <c r="I591" s="1">
        <v>-12607157</v>
      </c>
    </row>
    <row r="592" spans="1:9" x14ac:dyDescent="0.25">
      <c r="A592">
        <v>2023</v>
      </c>
      <c r="B592" t="s">
        <v>59</v>
      </c>
      <c r="C592" s="4" t="s">
        <v>45</v>
      </c>
      <c r="D592" t="s">
        <v>82</v>
      </c>
      <c r="E592" t="s">
        <v>30</v>
      </c>
      <c r="F592" t="s">
        <v>64</v>
      </c>
      <c r="G592" t="s">
        <v>69</v>
      </c>
      <c r="I592" s="1">
        <v>-210000</v>
      </c>
    </row>
    <row r="593" spans="1:9" x14ac:dyDescent="0.25">
      <c r="A593">
        <v>2023</v>
      </c>
      <c r="B593" t="s">
        <v>59</v>
      </c>
      <c r="C593" s="4" t="s">
        <v>45</v>
      </c>
      <c r="D593" t="s">
        <v>82</v>
      </c>
      <c r="E593" t="s">
        <v>30</v>
      </c>
      <c r="F593" t="s">
        <v>64</v>
      </c>
      <c r="G593" t="s">
        <v>73</v>
      </c>
      <c r="I593" s="1">
        <v>-636791.45454545459</v>
      </c>
    </row>
    <row r="594" spans="1:9" x14ac:dyDescent="0.25">
      <c r="A594">
        <v>2023</v>
      </c>
      <c r="B594" t="s">
        <v>59</v>
      </c>
      <c r="C594" s="4" t="s">
        <v>45</v>
      </c>
      <c r="D594" t="s">
        <v>82</v>
      </c>
      <c r="E594" t="s">
        <v>30</v>
      </c>
      <c r="F594" t="s">
        <v>64</v>
      </c>
      <c r="G594" t="s">
        <v>70</v>
      </c>
      <c r="I594" s="1">
        <v>-204500</v>
      </c>
    </row>
    <row r="595" spans="1:9" x14ac:dyDescent="0.25">
      <c r="A595">
        <v>2023</v>
      </c>
      <c r="B595" t="s">
        <v>59</v>
      </c>
      <c r="C595" s="4" t="s">
        <v>45</v>
      </c>
      <c r="D595" t="s">
        <v>82</v>
      </c>
      <c r="E595" t="s">
        <v>30</v>
      </c>
      <c r="F595" t="s">
        <v>64</v>
      </c>
      <c r="G595" t="s">
        <v>75</v>
      </c>
      <c r="I595" s="1">
        <v>-277146</v>
      </c>
    </row>
    <row r="596" spans="1:9" x14ac:dyDescent="0.25">
      <c r="A596">
        <v>2023</v>
      </c>
      <c r="B596" t="s">
        <v>59</v>
      </c>
      <c r="C596" s="4" t="s">
        <v>45</v>
      </c>
      <c r="D596" t="s">
        <v>82</v>
      </c>
      <c r="E596" t="s">
        <v>30</v>
      </c>
      <c r="F596" t="s">
        <v>64</v>
      </c>
      <c r="G596" t="s">
        <v>76</v>
      </c>
      <c r="I596" s="1">
        <v>-120000</v>
      </c>
    </row>
    <row r="597" spans="1:9" x14ac:dyDescent="0.25">
      <c r="A597">
        <v>2023</v>
      </c>
      <c r="B597" t="s">
        <v>59</v>
      </c>
      <c r="C597" s="4" t="s">
        <v>45</v>
      </c>
      <c r="D597" t="s">
        <v>82</v>
      </c>
      <c r="E597" t="s">
        <v>30</v>
      </c>
      <c r="F597" t="s">
        <v>64</v>
      </c>
      <c r="G597" t="s">
        <v>77</v>
      </c>
      <c r="I597" s="1">
        <v>-363636</v>
      </c>
    </row>
    <row r="598" spans="1:9" x14ac:dyDescent="0.25">
      <c r="A598">
        <v>2023</v>
      </c>
      <c r="B598" t="s">
        <v>59</v>
      </c>
      <c r="C598" s="4" t="s">
        <v>45</v>
      </c>
      <c r="D598" t="s">
        <v>82</v>
      </c>
      <c r="E598" t="s">
        <v>30</v>
      </c>
      <c r="F598" t="s">
        <v>64</v>
      </c>
      <c r="G598" t="s">
        <v>78</v>
      </c>
      <c r="I598" s="1">
        <v>-532182</v>
      </c>
    </row>
    <row r="599" spans="1:9" x14ac:dyDescent="0.25">
      <c r="A599">
        <v>2023</v>
      </c>
      <c r="B599" t="s">
        <v>59</v>
      </c>
      <c r="C599" s="4" t="s">
        <v>45</v>
      </c>
      <c r="D599" t="s">
        <v>82</v>
      </c>
      <c r="E599" t="s">
        <v>30</v>
      </c>
      <c r="F599" t="s">
        <v>64</v>
      </c>
      <c r="G599" t="s">
        <v>79</v>
      </c>
      <c r="I599" s="1">
        <v>-384728</v>
      </c>
    </row>
    <row r="600" spans="1:9" x14ac:dyDescent="0.25">
      <c r="A600">
        <v>2023</v>
      </c>
      <c r="B600" t="s">
        <v>59</v>
      </c>
      <c r="C600" s="4" t="s">
        <v>45</v>
      </c>
      <c r="D600" t="s">
        <v>82</v>
      </c>
      <c r="E600" t="s">
        <v>30</v>
      </c>
      <c r="F600" t="s">
        <v>64</v>
      </c>
      <c r="G600" t="s">
        <v>80</v>
      </c>
      <c r="I600" s="1">
        <v>-293957</v>
      </c>
    </row>
    <row r="601" spans="1:9" x14ac:dyDescent="0.25">
      <c r="A601">
        <v>2023</v>
      </c>
      <c r="B601" t="s">
        <v>59</v>
      </c>
      <c r="C601" s="4" t="s">
        <v>45</v>
      </c>
      <c r="D601" t="s">
        <v>82</v>
      </c>
      <c r="E601" t="s">
        <v>5</v>
      </c>
      <c r="F601" t="s">
        <v>4</v>
      </c>
      <c r="G601" t="s">
        <v>4</v>
      </c>
      <c r="I601" s="1">
        <v>-28695396.5</v>
      </c>
    </row>
    <row r="602" spans="1:9" x14ac:dyDescent="0.25">
      <c r="A602">
        <v>2023</v>
      </c>
      <c r="B602" t="s">
        <v>59</v>
      </c>
      <c r="C602" s="4" t="s">
        <v>45</v>
      </c>
      <c r="D602" t="s">
        <v>82</v>
      </c>
      <c r="E602" t="s">
        <v>5</v>
      </c>
      <c r="F602" t="s">
        <v>6</v>
      </c>
      <c r="G602" t="s">
        <v>6</v>
      </c>
      <c r="I602" s="1">
        <v>-9139403</v>
      </c>
    </row>
    <row r="603" spans="1:9" x14ac:dyDescent="0.25">
      <c r="A603">
        <v>2023</v>
      </c>
      <c r="B603" t="s">
        <v>59</v>
      </c>
      <c r="C603" s="4" t="s">
        <v>45</v>
      </c>
      <c r="D603" t="s">
        <v>82</v>
      </c>
      <c r="E603" t="s">
        <v>28</v>
      </c>
      <c r="F603" t="s">
        <v>7</v>
      </c>
      <c r="G603" t="s">
        <v>7</v>
      </c>
      <c r="I603" s="1">
        <v>0</v>
      </c>
    </row>
    <row r="604" spans="1:9" x14ac:dyDescent="0.25">
      <c r="A604">
        <v>2023</v>
      </c>
      <c r="B604" t="s">
        <v>59</v>
      </c>
      <c r="C604" s="4" t="s">
        <v>45</v>
      </c>
      <c r="D604" t="s">
        <v>82</v>
      </c>
      <c r="E604" t="s">
        <v>28</v>
      </c>
      <c r="F604" t="s">
        <v>8</v>
      </c>
      <c r="G604" t="s">
        <v>65</v>
      </c>
      <c r="I604" s="1">
        <v>-2906083</v>
      </c>
    </row>
    <row r="605" spans="1:9" x14ac:dyDescent="0.25">
      <c r="A605">
        <v>2023</v>
      </c>
      <c r="B605" t="s">
        <v>59</v>
      </c>
      <c r="C605" s="4" t="s">
        <v>45</v>
      </c>
      <c r="D605" t="s">
        <v>82</v>
      </c>
      <c r="E605" t="s">
        <v>28</v>
      </c>
      <c r="F605" t="s">
        <v>9</v>
      </c>
      <c r="G605" t="s">
        <v>9</v>
      </c>
      <c r="I605" s="1">
        <v>-7367528</v>
      </c>
    </row>
    <row r="606" spans="1:9" x14ac:dyDescent="0.25">
      <c r="A606">
        <v>2023</v>
      </c>
      <c r="B606" t="s">
        <v>59</v>
      </c>
      <c r="C606" s="4" t="s">
        <v>45</v>
      </c>
      <c r="D606" t="s">
        <v>82</v>
      </c>
      <c r="E606" t="s">
        <v>10</v>
      </c>
      <c r="F606" t="s">
        <v>10</v>
      </c>
      <c r="G606" t="s">
        <v>10</v>
      </c>
      <c r="I606" s="1">
        <v>-34209360.408316627</v>
      </c>
    </row>
    <row r="607" spans="1:9" x14ac:dyDescent="0.25">
      <c r="A607">
        <v>2023</v>
      </c>
      <c r="B607" t="s">
        <v>59</v>
      </c>
      <c r="C607" s="4" t="s">
        <v>45</v>
      </c>
      <c r="D607" t="s">
        <v>82</v>
      </c>
      <c r="E607" t="s">
        <v>29</v>
      </c>
      <c r="F607" t="s">
        <v>11</v>
      </c>
      <c r="G607" t="s">
        <v>11</v>
      </c>
      <c r="I607" s="1">
        <v>-26445070.800000001</v>
      </c>
    </row>
    <row r="608" spans="1:9" x14ac:dyDescent="0.25">
      <c r="A608">
        <v>2023</v>
      </c>
      <c r="B608" t="s">
        <v>59</v>
      </c>
      <c r="C608" s="4" t="s">
        <v>45</v>
      </c>
      <c r="D608" t="s">
        <v>82</v>
      </c>
      <c r="E608" t="s">
        <v>51</v>
      </c>
      <c r="F608" t="s">
        <v>12</v>
      </c>
      <c r="G608" t="s">
        <v>12</v>
      </c>
      <c r="I608" s="1">
        <v>-17728238</v>
      </c>
    </row>
    <row r="609" spans="1:9" x14ac:dyDescent="0.25">
      <c r="A609">
        <v>2023</v>
      </c>
      <c r="B609" t="s">
        <v>59</v>
      </c>
      <c r="C609" s="4" t="s">
        <v>45</v>
      </c>
      <c r="D609" t="s">
        <v>82</v>
      </c>
      <c r="E609" t="s">
        <v>51</v>
      </c>
      <c r="F609" t="s">
        <v>13</v>
      </c>
      <c r="G609" t="s">
        <v>13</v>
      </c>
      <c r="I609" s="1">
        <v>0</v>
      </c>
    </row>
    <row r="610" spans="1:9" x14ac:dyDescent="0.25">
      <c r="A610">
        <v>2023</v>
      </c>
      <c r="B610" t="s">
        <v>59</v>
      </c>
      <c r="C610" s="4" t="s">
        <v>45</v>
      </c>
      <c r="D610" t="s">
        <v>82</v>
      </c>
      <c r="E610" t="s">
        <v>54</v>
      </c>
      <c r="I610" s="1">
        <v>62359027.7153202</v>
      </c>
    </row>
    <row r="611" spans="1:9" x14ac:dyDescent="0.25">
      <c r="A611">
        <v>2023</v>
      </c>
      <c r="B611" t="s">
        <v>59</v>
      </c>
      <c r="C611" s="4" t="s">
        <v>45</v>
      </c>
      <c r="D611" t="s">
        <v>82</v>
      </c>
      <c r="E611" t="s">
        <v>33</v>
      </c>
      <c r="F611" t="s">
        <v>33</v>
      </c>
      <c r="G611" t="s">
        <v>33</v>
      </c>
      <c r="I611" s="1">
        <v>-6235902.771532028</v>
      </c>
    </row>
    <row r="612" spans="1:9" x14ac:dyDescent="0.25">
      <c r="A612">
        <v>2023</v>
      </c>
      <c r="B612" t="s">
        <v>59</v>
      </c>
      <c r="C612" s="4" t="s">
        <v>45</v>
      </c>
      <c r="D612" t="s">
        <v>82</v>
      </c>
      <c r="E612" t="s">
        <v>34</v>
      </c>
      <c r="F612" t="s">
        <v>14</v>
      </c>
      <c r="G612" t="s">
        <v>14</v>
      </c>
      <c r="I612" s="1">
        <v>0</v>
      </c>
    </row>
    <row r="613" spans="1:9" x14ac:dyDescent="0.25">
      <c r="A613">
        <v>2023</v>
      </c>
      <c r="B613" t="s">
        <v>59</v>
      </c>
      <c r="C613" s="4" t="s">
        <v>45</v>
      </c>
      <c r="D613" t="s">
        <v>82</v>
      </c>
      <c r="E613" t="s">
        <v>34</v>
      </c>
      <c r="F613" t="s">
        <v>15</v>
      </c>
      <c r="G613" t="s">
        <v>15</v>
      </c>
      <c r="I613" s="1">
        <v>0</v>
      </c>
    </row>
    <row r="614" spans="1:9" x14ac:dyDescent="0.25">
      <c r="A614">
        <v>2023</v>
      </c>
      <c r="B614" t="s">
        <v>59</v>
      </c>
      <c r="C614" s="4" t="s">
        <v>45</v>
      </c>
      <c r="D614" t="s">
        <v>82</v>
      </c>
      <c r="E614" t="s">
        <v>34</v>
      </c>
      <c r="F614" t="s">
        <v>16</v>
      </c>
      <c r="G614" t="s">
        <v>16</v>
      </c>
      <c r="I614" s="1">
        <v>0</v>
      </c>
    </row>
    <row r="615" spans="1:9" x14ac:dyDescent="0.25">
      <c r="A615">
        <v>2023</v>
      </c>
      <c r="B615" t="s">
        <v>59</v>
      </c>
      <c r="C615" s="4" t="s">
        <v>45</v>
      </c>
      <c r="D615" t="s">
        <v>82</v>
      </c>
      <c r="E615" t="s">
        <v>34</v>
      </c>
      <c r="F615" t="s">
        <v>17</v>
      </c>
      <c r="G615" t="s">
        <v>17</v>
      </c>
      <c r="I615" s="1">
        <v>568182</v>
      </c>
    </row>
    <row r="616" spans="1:9" x14ac:dyDescent="0.25">
      <c r="A616">
        <v>2023</v>
      </c>
      <c r="B616" t="s">
        <v>59</v>
      </c>
      <c r="C616" s="4" t="s">
        <v>45</v>
      </c>
      <c r="D616" t="s">
        <v>82</v>
      </c>
      <c r="E616" t="s">
        <v>35</v>
      </c>
      <c r="F616" t="s">
        <v>18</v>
      </c>
      <c r="G616" t="s">
        <v>18</v>
      </c>
      <c r="I616" s="1">
        <v>0</v>
      </c>
    </row>
    <row r="617" spans="1:9" x14ac:dyDescent="0.25">
      <c r="A617">
        <v>2023</v>
      </c>
      <c r="B617" t="s">
        <v>59</v>
      </c>
      <c r="C617" s="4" t="s">
        <v>45</v>
      </c>
      <c r="D617" t="s">
        <v>82</v>
      </c>
      <c r="E617" t="s">
        <v>35</v>
      </c>
      <c r="F617" t="s">
        <v>19</v>
      </c>
      <c r="G617" t="s">
        <v>19</v>
      </c>
      <c r="I617" s="1">
        <v>0</v>
      </c>
    </row>
    <row r="618" spans="1:9" x14ac:dyDescent="0.25">
      <c r="A618">
        <v>2023</v>
      </c>
      <c r="B618" t="s">
        <v>59</v>
      </c>
      <c r="C618" s="4" t="s">
        <v>45</v>
      </c>
      <c r="D618" t="s">
        <v>82</v>
      </c>
      <c r="E618" t="s">
        <v>35</v>
      </c>
      <c r="F618" t="s">
        <v>20</v>
      </c>
      <c r="G618" t="s">
        <v>20</v>
      </c>
      <c r="I618" s="1">
        <v>0</v>
      </c>
    </row>
    <row r="619" spans="1:9" x14ac:dyDescent="0.25">
      <c r="A619">
        <v>2023</v>
      </c>
      <c r="B619" t="s">
        <v>59</v>
      </c>
      <c r="C619" s="4" t="s">
        <v>45</v>
      </c>
      <c r="D619" t="s">
        <v>82</v>
      </c>
      <c r="E619" t="s">
        <v>35</v>
      </c>
      <c r="F619" t="s">
        <v>21</v>
      </c>
      <c r="G619" t="s">
        <v>21</v>
      </c>
      <c r="I619" s="1">
        <v>0</v>
      </c>
    </row>
    <row r="620" spans="1:9" x14ac:dyDescent="0.25">
      <c r="A620">
        <v>2023</v>
      </c>
      <c r="B620" t="s">
        <v>59</v>
      </c>
      <c r="C620" s="4" t="s">
        <v>45</v>
      </c>
      <c r="D620" t="s">
        <v>82</v>
      </c>
      <c r="E620" t="s">
        <v>22</v>
      </c>
      <c r="F620" t="s">
        <v>22</v>
      </c>
      <c r="G620" t="s">
        <v>22</v>
      </c>
      <c r="I620" s="1">
        <v>0</v>
      </c>
    </row>
    <row r="621" spans="1:9" x14ac:dyDescent="0.25">
      <c r="A621">
        <v>2023</v>
      </c>
      <c r="B621" t="s">
        <v>59</v>
      </c>
      <c r="C621" s="4" t="s">
        <v>45</v>
      </c>
      <c r="D621" t="s">
        <v>82</v>
      </c>
      <c r="E621" t="s">
        <v>50</v>
      </c>
      <c r="F621" t="s">
        <v>36</v>
      </c>
      <c r="G621" t="s">
        <v>36</v>
      </c>
      <c r="I621" s="1">
        <v>-4666777</v>
      </c>
    </row>
    <row r="622" spans="1:9" x14ac:dyDescent="0.25">
      <c r="A622">
        <v>2023</v>
      </c>
      <c r="B622" t="s">
        <v>59</v>
      </c>
      <c r="C622" s="4" t="s">
        <v>45</v>
      </c>
      <c r="D622" t="s">
        <v>82</v>
      </c>
      <c r="E622" t="s">
        <v>55</v>
      </c>
      <c r="I622" s="1">
        <v>52024529.943788171</v>
      </c>
    </row>
    <row r="623" spans="1:9" x14ac:dyDescent="0.25">
      <c r="A623">
        <v>2023</v>
      </c>
      <c r="B623" t="s">
        <v>59</v>
      </c>
      <c r="C623" s="4" t="s">
        <v>45</v>
      </c>
      <c r="D623" t="s">
        <v>82</v>
      </c>
      <c r="E623" t="s">
        <v>37</v>
      </c>
      <c r="F623" t="s">
        <v>37</v>
      </c>
      <c r="G623" t="s">
        <v>37</v>
      </c>
      <c r="I623" s="1">
        <v>80087265.7153202</v>
      </c>
    </row>
    <row r="624" spans="1:9" x14ac:dyDescent="0.25">
      <c r="A624">
        <v>2023</v>
      </c>
      <c r="B624" t="s">
        <v>59</v>
      </c>
      <c r="C624" s="4" t="s">
        <v>46</v>
      </c>
      <c r="D624" t="s">
        <v>82</v>
      </c>
      <c r="E624" t="s">
        <v>0</v>
      </c>
      <c r="F624" t="s">
        <v>0</v>
      </c>
      <c r="G624" t="s">
        <v>0</v>
      </c>
      <c r="I624" s="1">
        <v>547285247.61904764</v>
      </c>
    </row>
    <row r="625" spans="1:9" x14ac:dyDescent="0.25">
      <c r="A625">
        <v>2023</v>
      </c>
      <c r="B625" t="s">
        <v>59</v>
      </c>
      <c r="C625" s="4" t="s">
        <v>46</v>
      </c>
      <c r="D625" t="s">
        <v>82</v>
      </c>
      <c r="E625" t="s">
        <v>27</v>
      </c>
      <c r="F625" t="s">
        <v>61</v>
      </c>
      <c r="G625" t="s">
        <v>61</v>
      </c>
      <c r="I625" s="1">
        <v>-201046284.93008617</v>
      </c>
    </row>
    <row r="626" spans="1:9" x14ac:dyDescent="0.25">
      <c r="A626">
        <v>2023</v>
      </c>
      <c r="B626" t="s">
        <v>59</v>
      </c>
      <c r="C626" s="4" t="s">
        <v>46</v>
      </c>
      <c r="D626" t="s">
        <v>82</v>
      </c>
      <c r="E626" t="s">
        <v>27</v>
      </c>
      <c r="F626" t="s">
        <v>62</v>
      </c>
      <c r="G626" t="s">
        <v>62</v>
      </c>
      <c r="I626" s="1">
        <v>-13923015.59358225</v>
      </c>
    </row>
    <row r="627" spans="1:9" x14ac:dyDescent="0.25">
      <c r="A627">
        <v>2023</v>
      </c>
      <c r="B627" t="s">
        <v>59</v>
      </c>
      <c r="C627" s="4" t="s">
        <v>46</v>
      </c>
      <c r="D627" t="s">
        <v>82</v>
      </c>
      <c r="E627" t="s">
        <v>52</v>
      </c>
      <c r="I627" s="1">
        <v>332315947.09537923</v>
      </c>
    </row>
    <row r="628" spans="1:9" x14ac:dyDescent="0.25">
      <c r="A628">
        <v>2023</v>
      </c>
      <c r="B628" t="s">
        <v>59</v>
      </c>
      <c r="C628" s="4" t="s">
        <v>46</v>
      </c>
      <c r="D628" t="s">
        <v>82</v>
      </c>
      <c r="E628" t="s">
        <v>2</v>
      </c>
      <c r="F628" t="s">
        <v>1</v>
      </c>
      <c r="G628" t="s">
        <v>1</v>
      </c>
      <c r="I628" s="1">
        <v>-14148364.507333837</v>
      </c>
    </row>
    <row r="629" spans="1:9" x14ac:dyDescent="0.25">
      <c r="A629">
        <v>2023</v>
      </c>
      <c r="B629" t="s">
        <v>59</v>
      </c>
      <c r="C629" s="4" t="s">
        <v>46</v>
      </c>
      <c r="D629" t="s">
        <v>82</v>
      </c>
      <c r="E629" t="s">
        <v>2</v>
      </c>
      <c r="F629" t="s">
        <v>3</v>
      </c>
      <c r="G629" t="s">
        <v>3</v>
      </c>
      <c r="I629" s="1">
        <v>0</v>
      </c>
    </row>
    <row r="630" spans="1:9" x14ac:dyDescent="0.25">
      <c r="A630">
        <v>2023</v>
      </c>
      <c r="B630" t="s">
        <v>59</v>
      </c>
      <c r="C630" s="4" t="s">
        <v>46</v>
      </c>
      <c r="D630" t="s">
        <v>82</v>
      </c>
      <c r="E630" t="s">
        <v>53</v>
      </c>
      <c r="I630" s="1">
        <v>318167582.58804542</v>
      </c>
    </row>
    <row r="631" spans="1:9" x14ac:dyDescent="0.25">
      <c r="A631">
        <v>2023</v>
      </c>
      <c r="B631" t="s">
        <v>59</v>
      </c>
      <c r="C631" s="4" t="s">
        <v>46</v>
      </c>
      <c r="D631" t="s">
        <v>82</v>
      </c>
      <c r="E631" t="s">
        <v>30</v>
      </c>
      <c r="F631" t="s">
        <v>63</v>
      </c>
      <c r="G631" t="s">
        <v>66</v>
      </c>
      <c r="I631" s="1">
        <v>-34210314</v>
      </c>
    </row>
    <row r="632" spans="1:9" x14ac:dyDescent="0.25">
      <c r="A632">
        <v>2023</v>
      </c>
      <c r="B632" t="s">
        <v>59</v>
      </c>
      <c r="C632" s="4" t="s">
        <v>46</v>
      </c>
      <c r="D632" t="s">
        <v>82</v>
      </c>
      <c r="E632" t="s">
        <v>30</v>
      </c>
      <c r="F632" t="s">
        <v>63</v>
      </c>
      <c r="G632" t="s">
        <v>67</v>
      </c>
      <c r="I632" s="1">
        <v>-7954394</v>
      </c>
    </row>
    <row r="633" spans="1:9" x14ac:dyDescent="0.25">
      <c r="A633">
        <v>2023</v>
      </c>
      <c r="B633" t="s">
        <v>59</v>
      </c>
      <c r="C633" s="4" t="s">
        <v>46</v>
      </c>
      <c r="D633" s="4" t="s">
        <v>82</v>
      </c>
      <c r="E633" s="4" t="s">
        <v>30</v>
      </c>
      <c r="F633" t="s">
        <v>63</v>
      </c>
      <c r="G633" t="s">
        <v>68</v>
      </c>
      <c r="I633" s="1">
        <v>-4193682</v>
      </c>
    </row>
    <row r="634" spans="1:9" x14ac:dyDescent="0.25">
      <c r="A634">
        <v>2023</v>
      </c>
      <c r="B634" t="s">
        <v>59</v>
      </c>
      <c r="C634" s="4" t="s">
        <v>46</v>
      </c>
      <c r="D634" t="s">
        <v>82</v>
      </c>
      <c r="E634" t="s">
        <v>30</v>
      </c>
      <c r="F634" t="s">
        <v>63</v>
      </c>
      <c r="G634" t="s">
        <v>69</v>
      </c>
      <c r="I634" s="1">
        <v>-1657500</v>
      </c>
    </row>
    <row r="635" spans="1:9" x14ac:dyDescent="0.25">
      <c r="A635">
        <v>2023</v>
      </c>
      <c r="B635" t="s">
        <v>59</v>
      </c>
      <c r="C635" s="4" t="s">
        <v>46</v>
      </c>
      <c r="D635" t="s">
        <v>82</v>
      </c>
      <c r="E635" t="s">
        <v>30</v>
      </c>
      <c r="F635" t="s">
        <v>63</v>
      </c>
      <c r="G635" t="s">
        <v>70</v>
      </c>
      <c r="I635" s="1">
        <v>-1926220</v>
      </c>
    </row>
    <row r="636" spans="1:9" x14ac:dyDescent="0.25">
      <c r="A636">
        <v>2023</v>
      </c>
      <c r="B636" t="s">
        <v>59</v>
      </c>
      <c r="C636" s="4" t="s">
        <v>46</v>
      </c>
      <c r="D636" t="s">
        <v>82</v>
      </c>
      <c r="E636" t="s">
        <v>30</v>
      </c>
      <c r="F636" t="s">
        <v>64</v>
      </c>
      <c r="G636" t="s">
        <v>66</v>
      </c>
      <c r="I636" s="1">
        <v>-1346591</v>
      </c>
    </row>
    <row r="637" spans="1:9" x14ac:dyDescent="0.25">
      <c r="A637">
        <v>2023</v>
      </c>
      <c r="B637" t="s">
        <v>59</v>
      </c>
      <c r="C637" s="4" t="s">
        <v>46</v>
      </c>
      <c r="D637" t="s">
        <v>82</v>
      </c>
      <c r="E637" t="s">
        <v>30</v>
      </c>
      <c r="F637" t="s">
        <v>64</v>
      </c>
      <c r="G637" t="s">
        <v>67</v>
      </c>
      <c r="I637" s="1">
        <v>-2477359</v>
      </c>
    </row>
    <row r="638" spans="1:9" x14ac:dyDescent="0.25">
      <c r="A638">
        <v>2023</v>
      </c>
      <c r="B638" t="s">
        <v>59</v>
      </c>
      <c r="C638" s="4" t="s">
        <v>46</v>
      </c>
      <c r="D638" t="s">
        <v>82</v>
      </c>
      <c r="E638" t="s">
        <v>30</v>
      </c>
      <c r="F638" t="s">
        <v>64</v>
      </c>
      <c r="G638" t="s">
        <v>68</v>
      </c>
      <c r="I638" s="1">
        <v>-20699318</v>
      </c>
    </row>
    <row r="639" spans="1:9" x14ac:dyDescent="0.25">
      <c r="A639">
        <v>2023</v>
      </c>
      <c r="B639" t="s">
        <v>59</v>
      </c>
      <c r="C639" s="4" t="s">
        <v>46</v>
      </c>
      <c r="D639" t="s">
        <v>82</v>
      </c>
      <c r="E639" t="s">
        <v>30</v>
      </c>
      <c r="F639" t="s">
        <v>64</v>
      </c>
      <c r="G639" t="s">
        <v>69</v>
      </c>
      <c r="I639" s="1">
        <v>-1516000</v>
      </c>
    </row>
    <row r="640" spans="1:9" x14ac:dyDescent="0.25">
      <c r="A640">
        <v>2023</v>
      </c>
      <c r="B640" t="s">
        <v>59</v>
      </c>
      <c r="C640" s="4" t="s">
        <v>46</v>
      </c>
      <c r="D640" t="s">
        <v>82</v>
      </c>
      <c r="E640" t="s">
        <v>30</v>
      </c>
      <c r="F640" t="s">
        <v>64</v>
      </c>
      <c r="G640" t="s">
        <v>73</v>
      </c>
      <c r="I640" s="1">
        <v>-626242.90909090906</v>
      </c>
    </row>
    <row r="641" spans="1:9" x14ac:dyDescent="0.25">
      <c r="A641">
        <v>2023</v>
      </c>
      <c r="B641" t="s">
        <v>59</v>
      </c>
      <c r="C641" s="4" t="s">
        <v>46</v>
      </c>
      <c r="D641" t="s">
        <v>82</v>
      </c>
      <c r="E641" t="s">
        <v>30</v>
      </c>
      <c r="F641" t="s">
        <v>64</v>
      </c>
      <c r="G641" t="s">
        <v>70</v>
      </c>
      <c r="I641" s="1">
        <v>-204500</v>
      </c>
    </row>
    <row r="642" spans="1:9" x14ac:dyDescent="0.25">
      <c r="A642">
        <v>2023</v>
      </c>
      <c r="B642" t="s">
        <v>59</v>
      </c>
      <c r="C642" s="4" t="s">
        <v>46</v>
      </c>
      <c r="D642" t="s">
        <v>82</v>
      </c>
      <c r="E642" t="s">
        <v>30</v>
      </c>
      <c r="F642" t="s">
        <v>64</v>
      </c>
      <c r="G642" t="s">
        <v>71</v>
      </c>
      <c r="I642" s="1">
        <v>-1864142.3810236522</v>
      </c>
    </row>
    <row r="643" spans="1:9" x14ac:dyDescent="0.25">
      <c r="A643">
        <v>2023</v>
      </c>
      <c r="B643" t="s">
        <v>59</v>
      </c>
      <c r="C643" s="4" t="s">
        <v>46</v>
      </c>
      <c r="D643" t="s">
        <v>82</v>
      </c>
      <c r="E643" t="s">
        <v>30</v>
      </c>
      <c r="F643" t="s">
        <v>64</v>
      </c>
      <c r="G643" t="s">
        <v>75</v>
      </c>
      <c r="I643" s="1">
        <v>-150000</v>
      </c>
    </row>
    <row r="644" spans="1:9" x14ac:dyDescent="0.25">
      <c r="A644">
        <v>2023</v>
      </c>
      <c r="B644" t="s">
        <v>59</v>
      </c>
      <c r="C644" s="4" t="s">
        <v>46</v>
      </c>
      <c r="D644" t="s">
        <v>82</v>
      </c>
      <c r="E644" t="s">
        <v>30</v>
      </c>
      <c r="F644" t="s">
        <v>64</v>
      </c>
      <c r="G644" t="s">
        <v>76</v>
      </c>
      <c r="I644" s="1">
        <v>-120000</v>
      </c>
    </row>
    <row r="645" spans="1:9" x14ac:dyDescent="0.25">
      <c r="A645">
        <v>2023</v>
      </c>
      <c r="B645" t="s">
        <v>59</v>
      </c>
      <c r="C645" s="4" t="s">
        <v>46</v>
      </c>
      <c r="D645" t="s">
        <v>82</v>
      </c>
      <c r="E645" t="s">
        <v>30</v>
      </c>
      <c r="F645" t="s">
        <v>64</v>
      </c>
      <c r="G645" t="s">
        <v>77</v>
      </c>
      <c r="I645" s="1">
        <v>-400000</v>
      </c>
    </row>
    <row r="646" spans="1:9" x14ac:dyDescent="0.25">
      <c r="A646">
        <v>2023</v>
      </c>
      <c r="B646" t="s">
        <v>59</v>
      </c>
      <c r="C646" s="4" t="s">
        <v>46</v>
      </c>
      <c r="D646" t="s">
        <v>82</v>
      </c>
      <c r="E646" t="s">
        <v>30</v>
      </c>
      <c r="F646" t="s">
        <v>64</v>
      </c>
      <c r="G646" t="s">
        <v>78</v>
      </c>
      <c r="I646" s="1">
        <v>-165455</v>
      </c>
    </row>
    <row r="647" spans="1:9" x14ac:dyDescent="0.25">
      <c r="A647">
        <v>2023</v>
      </c>
      <c r="B647" t="s">
        <v>59</v>
      </c>
      <c r="C647" s="4" t="s">
        <v>46</v>
      </c>
      <c r="D647" t="s">
        <v>82</v>
      </c>
      <c r="E647" t="s">
        <v>30</v>
      </c>
      <c r="F647" t="s">
        <v>64</v>
      </c>
      <c r="G647" t="s">
        <v>79</v>
      </c>
      <c r="I647" s="1">
        <v>-494091</v>
      </c>
    </row>
    <row r="648" spans="1:9" x14ac:dyDescent="0.25">
      <c r="A648">
        <v>2023</v>
      </c>
      <c r="B648" t="s">
        <v>59</v>
      </c>
      <c r="C648" s="4" t="s">
        <v>46</v>
      </c>
      <c r="D648" t="s">
        <v>82</v>
      </c>
      <c r="E648" t="s">
        <v>30</v>
      </c>
      <c r="F648" t="s">
        <v>64</v>
      </c>
      <c r="G648" t="s">
        <v>80</v>
      </c>
      <c r="I648" s="1">
        <v>-278226</v>
      </c>
    </row>
    <row r="649" spans="1:9" x14ac:dyDescent="0.25">
      <c r="A649">
        <v>2023</v>
      </c>
      <c r="B649" t="s">
        <v>59</v>
      </c>
      <c r="C649" s="4" t="s">
        <v>46</v>
      </c>
      <c r="D649" t="s">
        <v>82</v>
      </c>
      <c r="E649" t="s">
        <v>5</v>
      </c>
      <c r="F649" t="s">
        <v>4</v>
      </c>
      <c r="G649" t="s">
        <v>4</v>
      </c>
      <c r="I649" s="1">
        <v>-33655262.82</v>
      </c>
    </row>
    <row r="650" spans="1:9" x14ac:dyDescent="0.25">
      <c r="A650">
        <v>2023</v>
      </c>
      <c r="B650" t="s">
        <v>59</v>
      </c>
      <c r="C650" s="4" t="s">
        <v>46</v>
      </c>
      <c r="D650" t="s">
        <v>82</v>
      </c>
      <c r="E650" t="s">
        <v>5</v>
      </c>
      <c r="F650" t="s">
        <v>6</v>
      </c>
      <c r="G650" t="s">
        <v>6</v>
      </c>
      <c r="I650" s="1">
        <v>-9279033</v>
      </c>
    </row>
    <row r="651" spans="1:9" x14ac:dyDescent="0.25">
      <c r="A651">
        <v>2023</v>
      </c>
      <c r="B651" t="s">
        <v>59</v>
      </c>
      <c r="C651" s="4" t="s">
        <v>46</v>
      </c>
      <c r="D651" t="s">
        <v>82</v>
      </c>
      <c r="E651" t="s">
        <v>28</v>
      </c>
      <c r="F651" t="s">
        <v>7</v>
      </c>
      <c r="G651" t="s">
        <v>7</v>
      </c>
      <c r="I651" s="1">
        <v>0</v>
      </c>
    </row>
    <row r="652" spans="1:9" x14ac:dyDescent="0.25">
      <c r="A652">
        <v>2023</v>
      </c>
      <c r="B652" t="s">
        <v>59</v>
      </c>
      <c r="C652" s="4" t="s">
        <v>46</v>
      </c>
      <c r="D652" t="s">
        <v>82</v>
      </c>
      <c r="E652" t="s">
        <v>28</v>
      </c>
      <c r="F652" t="s">
        <v>8</v>
      </c>
      <c r="G652" t="s">
        <v>65</v>
      </c>
      <c r="I652" s="1">
        <v>-1659954</v>
      </c>
    </row>
    <row r="653" spans="1:9" x14ac:dyDescent="0.25">
      <c r="A653">
        <v>2023</v>
      </c>
      <c r="B653" t="s">
        <v>59</v>
      </c>
      <c r="C653" s="4" t="s">
        <v>46</v>
      </c>
      <c r="D653" t="s">
        <v>82</v>
      </c>
      <c r="E653" t="s">
        <v>28</v>
      </c>
      <c r="F653" t="s">
        <v>9</v>
      </c>
      <c r="G653" t="s">
        <v>9</v>
      </c>
      <c r="I653" s="1">
        <v>-7553202</v>
      </c>
    </row>
    <row r="654" spans="1:9" x14ac:dyDescent="0.25">
      <c r="A654">
        <v>2023</v>
      </c>
      <c r="B654" t="s">
        <v>59</v>
      </c>
      <c r="C654" s="4" t="s">
        <v>46</v>
      </c>
      <c r="D654" t="s">
        <v>82</v>
      </c>
      <c r="E654" t="s">
        <v>10</v>
      </c>
      <c r="F654" t="s">
        <v>10</v>
      </c>
      <c r="G654" t="s">
        <v>10</v>
      </c>
      <c r="I654" s="1">
        <v>-32402856.604418874</v>
      </c>
    </row>
    <row r="655" spans="1:9" x14ac:dyDescent="0.25">
      <c r="A655">
        <v>2023</v>
      </c>
      <c r="B655" t="s">
        <v>59</v>
      </c>
      <c r="C655" s="4" t="s">
        <v>46</v>
      </c>
      <c r="D655" t="s">
        <v>82</v>
      </c>
      <c r="E655" t="s">
        <v>29</v>
      </c>
      <c r="F655" t="s">
        <v>11</v>
      </c>
      <c r="G655" t="s">
        <v>11</v>
      </c>
      <c r="I655" s="1">
        <v>-31259459</v>
      </c>
    </row>
    <row r="656" spans="1:9" x14ac:dyDescent="0.25">
      <c r="A656">
        <v>2023</v>
      </c>
      <c r="B656" t="s">
        <v>59</v>
      </c>
      <c r="C656" s="4" t="s">
        <v>46</v>
      </c>
      <c r="D656" t="s">
        <v>82</v>
      </c>
      <c r="E656" t="s">
        <v>51</v>
      </c>
      <c r="F656" t="s">
        <v>12</v>
      </c>
      <c r="G656" t="s">
        <v>12</v>
      </c>
      <c r="I656" s="1">
        <v>-17846004.056923699</v>
      </c>
    </row>
    <row r="657" spans="1:9" x14ac:dyDescent="0.25">
      <c r="A657">
        <v>2023</v>
      </c>
      <c r="B657" t="s">
        <v>59</v>
      </c>
      <c r="C657" s="4" t="s">
        <v>46</v>
      </c>
      <c r="D657" t="s">
        <v>82</v>
      </c>
      <c r="E657" t="s">
        <v>51</v>
      </c>
      <c r="F657" t="s">
        <v>13</v>
      </c>
      <c r="G657" t="s">
        <v>13</v>
      </c>
      <c r="I657" s="1">
        <v>0</v>
      </c>
    </row>
    <row r="658" spans="1:9" x14ac:dyDescent="0.25">
      <c r="A658">
        <v>2023</v>
      </c>
      <c r="B658" t="s">
        <v>59</v>
      </c>
      <c r="C658" s="4" t="s">
        <v>46</v>
      </c>
      <c r="D658" t="s">
        <v>82</v>
      </c>
      <c r="E658" t="s">
        <v>54</v>
      </c>
      <c r="I658" s="1">
        <v>83731996.816588297</v>
      </c>
    </row>
    <row r="659" spans="1:9" x14ac:dyDescent="0.25">
      <c r="A659">
        <v>2023</v>
      </c>
      <c r="B659" t="s">
        <v>59</v>
      </c>
      <c r="C659" s="4" t="s">
        <v>46</v>
      </c>
      <c r="D659" t="s">
        <v>82</v>
      </c>
      <c r="E659" t="s">
        <v>33</v>
      </c>
      <c r="F659" t="s">
        <v>33</v>
      </c>
      <c r="G659" t="s">
        <v>33</v>
      </c>
      <c r="I659" s="1">
        <v>-8373199.6816588286</v>
      </c>
    </row>
    <row r="660" spans="1:9" x14ac:dyDescent="0.25">
      <c r="A660">
        <v>2023</v>
      </c>
      <c r="B660" t="s">
        <v>59</v>
      </c>
      <c r="C660" s="4" t="s">
        <v>46</v>
      </c>
      <c r="D660" t="s">
        <v>82</v>
      </c>
      <c r="E660" t="s">
        <v>34</v>
      </c>
      <c r="F660" t="s">
        <v>14</v>
      </c>
      <c r="G660" t="s">
        <v>14</v>
      </c>
      <c r="I660" s="1">
        <v>0</v>
      </c>
    </row>
    <row r="661" spans="1:9" x14ac:dyDescent="0.25">
      <c r="A661">
        <v>2023</v>
      </c>
      <c r="B661" t="s">
        <v>59</v>
      </c>
      <c r="C661" s="4" t="s">
        <v>46</v>
      </c>
      <c r="D661" t="s">
        <v>82</v>
      </c>
      <c r="E661" t="s">
        <v>34</v>
      </c>
      <c r="F661" t="s">
        <v>15</v>
      </c>
      <c r="G661" t="s">
        <v>15</v>
      </c>
      <c r="I661" s="1">
        <v>0</v>
      </c>
    </row>
    <row r="662" spans="1:9" x14ac:dyDescent="0.25">
      <c r="A662">
        <v>2023</v>
      </c>
      <c r="B662" t="s">
        <v>59</v>
      </c>
      <c r="C662" s="4" t="s">
        <v>46</v>
      </c>
      <c r="D662" t="s">
        <v>82</v>
      </c>
      <c r="E662" t="s">
        <v>34</v>
      </c>
      <c r="F662" t="s">
        <v>16</v>
      </c>
      <c r="G662" t="s">
        <v>16</v>
      </c>
      <c r="I662" s="1">
        <v>681818</v>
      </c>
    </row>
    <row r="663" spans="1:9" x14ac:dyDescent="0.25">
      <c r="A663">
        <v>2023</v>
      </c>
      <c r="B663" t="s">
        <v>59</v>
      </c>
      <c r="C663" s="4" t="s">
        <v>46</v>
      </c>
      <c r="D663" t="s">
        <v>82</v>
      </c>
      <c r="E663" t="s">
        <v>34</v>
      </c>
      <c r="F663" t="s">
        <v>17</v>
      </c>
      <c r="G663" t="s">
        <v>17</v>
      </c>
      <c r="I663" s="1">
        <v>0</v>
      </c>
    </row>
    <row r="664" spans="1:9" x14ac:dyDescent="0.25">
      <c r="A664">
        <v>2023</v>
      </c>
      <c r="B664" t="s">
        <v>59</v>
      </c>
      <c r="C664" s="4" t="s">
        <v>46</v>
      </c>
      <c r="D664" t="s">
        <v>82</v>
      </c>
      <c r="E664" t="s">
        <v>35</v>
      </c>
      <c r="F664" t="s">
        <v>18</v>
      </c>
      <c r="G664" t="s">
        <v>18</v>
      </c>
      <c r="I664" s="1">
        <v>0</v>
      </c>
    </row>
    <row r="665" spans="1:9" x14ac:dyDescent="0.25">
      <c r="A665">
        <v>2023</v>
      </c>
      <c r="B665" t="s">
        <v>59</v>
      </c>
      <c r="C665" s="4" t="s">
        <v>46</v>
      </c>
      <c r="D665" t="s">
        <v>82</v>
      </c>
      <c r="E665" t="s">
        <v>35</v>
      </c>
      <c r="F665" t="s">
        <v>19</v>
      </c>
      <c r="G665" t="s">
        <v>19</v>
      </c>
      <c r="I665" s="1">
        <v>0</v>
      </c>
    </row>
    <row r="666" spans="1:9" x14ac:dyDescent="0.25">
      <c r="A666">
        <v>2023</v>
      </c>
      <c r="B666" t="s">
        <v>59</v>
      </c>
      <c r="C666" s="4" t="s">
        <v>46</v>
      </c>
      <c r="D666" t="s">
        <v>82</v>
      </c>
      <c r="E666" t="s">
        <v>35</v>
      </c>
      <c r="F666" t="s">
        <v>20</v>
      </c>
      <c r="G666" t="s">
        <v>20</v>
      </c>
      <c r="I666" s="1">
        <v>0</v>
      </c>
    </row>
    <row r="667" spans="1:9" x14ac:dyDescent="0.25">
      <c r="A667">
        <v>2023</v>
      </c>
      <c r="B667" t="s">
        <v>59</v>
      </c>
      <c r="C667" s="4" t="s">
        <v>46</v>
      </c>
      <c r="D667" t="s">
        <v>82</v>
      </c>
      <c r="E667" t="s">
        <v>35</v>
      </c>
      <c r="F667" t="s">
        <v>21</v>
      </c>
      <c r="G667" t="s">
        <v>21</v>
      </c>
      <c r="I667" s="1">
        <v>0</v>
      </c>
    </row>
    <row r="668" spans="1:9" x14ac:dyDescent="0.25">
      <c r="A668">
        <v>2023</v>
      </c>
      <c r="B668" t="s">
        <v>59</v>
      </c>
      <c r="C668" s="4" t="s">
        <v>46</v>
      </c>
      <c r="D668" t="s">
        <v>82</v>
      </c>
      <c r="E668" t="s">
        <v>22</v>
      </c>
      <c r="F668" t="s">
        <v>22</v>
      </c>
      <c r="G668" t="s">
        <v>22</v>
      </c>
      <c r="I668" s="1">
        <v>0</v>
      </c>
    </row>
    <row r="669" spans="1:9" x14ac:dyDescent="0.25">
      <c r="A669">
        <v>2023</v>
      </c>
      <c r="B669" t="s">
        <v>59</v>
      </c>
      <c r="C669" s="4" t="s">
        <v>46</v>
      </c>
      <c r="D669" t="s">
        <v>82</v>
      </c>
      <c r="E669" t="s">
        <v>50</v>
      </c>
      <c r="F669" t="s">
        <v>36</v>
      </c>
      <c r="G669" t="s">
        <v>36</v>
      </c>
      <c r="I669" s="1">
        <v>-5516375</v>
      </c>
    </row>
    <row r="670" spans="1:9" x14ac:dyDescent="0.25">
      <c r="A670">
        <v>2023</v>
      </c>
      <c r="B670" t="s">
        <v>59</v>
      </c>
      <c r="C670" s="4" t="s">
        <v>46</v>
      </c>
      <c r="D670" t="s">
        <v>82</v>
      </c>
      <c r="E670" t="s">
        <v>55</v>
      </c>
      <c r="I670" s="1">
        <v>70524240.134929463</v>
      </c>
    </row>
    <row r="671" spans="1:9" x14ac:dyDescent="0.25">
      <c r="A671">
        <v>2023</v>
      </c>
      <c r="B671" t="s">
        <v>59</v>
      </c>
      <c r="C671" s="4" t="s">
        <v>46</v>
      </c>
      <c r="D671" t="s">
        <v>82</v>
      </c>
      <c r="E671" t="s">
        <v>37</v>
      </c>
      <c r="F671" t="s">
        <v>37</v>
      </c>
      <c r="G671" t="s">
        <v>37</v>
      </c>
      <c r="I671" s="1">
        <v>101578000.873512</v>
      </c>
    </row>
    <row r="672" spans="1:9" x14ac:dyDescent="0.25">
      <c r="A672">
        <v>2023</v>
      </c>
      <c r="B672" t="s">
        <v>59</v>
      </c>
      <c r="C672" s="4" t="s">
        <v>47</v>
      </c>
      <c r="D672" t="s">
        <v>82</v>
      </c>
      <c r="E672" t="s">
        <v>0</v>
      </c>
      <c r="F672" t="s">
        <v>0</v>
      </c>
      <c r="G672" t="s">
        <v>0</v>
      </c>
      <c r="I672" s="1">
        <v>615292799.04761899</v>
      </c>
    </row>
    <row r="673" spans="1:9" x14ac:dyDescent="0.25">
      <c r="A673">
        <v>2023</v>
      </c>
      <c r="B673" t="s">
        <v>59</v>
      </c>
      <c r="C673" s="4" t="s">
        <v>47</v>
      </c>
      <c r="D673" t="s">
        <v>82</v>
      </c>
      <c r="E673" t="s">
        <v>27</v>
      </c>
      <c r="F673" t="s">
        <v>61</v>
      </c>
      <c r="G673" t="s">
        <v>61</v>
      </c>
      <c r="I673" s="1">
        <v>-219001947.94412696</v>
      </c>
    </row>
    <row r="674" spans="1:9" x14ac:dyDescent="0.25">
      <c r="A674">
        <v>2023</v>
      </c>
      <c r="B674" t="s">
        <v>59</v>
      </c>
      <c r="C674" s="4" t="s">
        <v>47</v>
      </c>
      <c r="D674" t="s">
        <v>82</v>
      </c>
      <c r="E674" t="s">
        <v>27</v>
      </c>
      <c r="F674" t="s">
        <v>62</v>
      </c>
      <c r="G674" t="s">
        <v>62</v>
      </c>
      <c r="I674" s="1">
        <v>-12422129.057359308</v>
      </c>
    </row>
    <row r="675" spans="1:9" x14ac:dyDescent="0.25">
      <c r="A675">
        <v>2023</v>
      </c>
      <c r="B675" t="s">
        <v>59</v>
      </c>
      <c r="C675" s="4" t="s">
        <v>47</v>
      </c>
      <c r="D675" t="s">
        <v>82</v>
      </c>
      <c r="E675" t="s">
        <v>52</v>
      </c>
      <c r="I675" s="1">
        <v>383868722.04613268</v>
      </c>
    </row>
    <row r="676" spans="1:9" x14ac:dyDescent="0.25">
      <c r="A676">
        <v>2023</v>
      </c>
      <c r="B676" t="s">
        <v>59</v>
      </c>
      <c r="C676" s="4" t="s">
        <v>47</v>
      </c>
      <c r="D676" t="s">
        <v>82</v>
      </c>
      <c r="E676" t="s">
        <v>2</v>
      </c>
      <c r="F676" t="s">
        <v>1</v>
      </c>
      <c r="G676" t="s">
        <v>1</v>
      </c>
      <c r="I676" s="1">
        <v>-7782367.3614767483</v>
      </c>
    </row>
    <row r="677" spans="1:9" x14ac:dyDescent="0.25">
      <c r="A677">
        <v>2023</v>
      </c>
      <c r="B677" t="s">
        <v>59</v>
      </c>
      <c r="C677" s="4" t="s">
        <v>47</v>
      </c>
      <c r="D677" t="s">
        <v>82</v>
      </c>
      <c r="E677" t="s">
        <v>2</v>
      </c>
      <c r="F677" t="s">
        <v>3</v>
      </c>
      <c r="G677" t="s">
        <v>3</v>
      </c>
      <c r="I677" s="1">
        <v>0</v>
      </c>
    </row>
    <row r="678" spans="1:9" x14ac:dyDescent="0.25">
      <c r="A678">
        <v>2023</v>
      </c>
      <c r="B678" t="s">
        <v>59</v>
      </c>
      <c r="C678" s="4" t="s">
        <v>47</v>
      </c>
      <c r="D678" t="s">
        <v>82</v>
      </c>
      <c r="E678" t="s">
        <v>53</v>
      </c>
      <c r="I678" s="1">
        <v>376086354.68465596</v>
      </c>
    </row>
    <row r="679" spans="1:9" x14ac:dyDescent="0.25">
      <c r="A679">
        <v>2023</v>
      </c>
      <c r="B679" t="s">
        <v>59</v>
      </c>
      <c r="C679" s="4" t="s">
        <v>47</v>
      </c>
      <c r="D679" t="s">
        <v>82</v>
      </c>
      <c r="E679" t="s">
        <v>30</v>
      </c>
      <c r="F679" t="s">
        <v>63</v>
      </c>
      <c r="G679" t="s">
        <v>66</v>
      </c>
      <c r="I679" s="1">
        <v>-35738849</v>
      </c>
    </row>
    <row r="680" spans="1:9" x14ac:dyDescent="0.25">
      <c r="A680">
        <v>2023</v>
      </c>
      <c r="B680" t="s">
        <v>59</v>
      </c>
      <c r="C680" s="4" t="s">
        <v>47</v>
      </c>
      <c r="D680" s="4" t="s">
        <v>82</v>
      </c>
      <c r="E680" s="4" t="s">
        <v>30</v>
      </c>
      <c r="F680" t="s">
        <v>63</v>
      </c>
      <c r="G680" t="s">
        <v>67</v>
      </c>
      <c r="I680" s="1">
        <v>-8541953</v>
      </c>
    </row>
    <row r="681" spans="1:9" x14ac:dyDescent="0.25">
      <c r="A681">
        <v>2023</v>
      </c>
      <c r="B681" t="s">
        <v>59</v>
      </c>
      <c r="C681" s="4" t="s">
        <v>47</v>
      </c>
      <c r="D681" t="s">
        <v>82</v>
      </c>
      <c r="E681" t="s">
        <v>30</v>
      </c>
      <c r="F681" t="s">
        <v>63</v>
      </c>
      <c r="G681" t="s">
        <v>68</v>
      </c>
      <c r="I681" s="1">
        <v>-4314118</v>
      </c>
    </row>
    <row r="682" spans="1:9" x14ac:dyDescent="0.25">
      <c r="A682">
        <v>2023</v>
      </c>
      <c r="B682" t="s">
        <v>59</v>
      </c>
      <c r="C682" s="4" t="s">
        <v>47</v>
      </c>
      <c r="D682" t="s">
        <v>82</v>
      </c>
      <c r="E682" t="s">
        <v>30</v>
      </c>
      <c r="F682" t="s">
        <v>63</v>
      </c>
      <c r="G682" t="s">
        <v>69</v>
      </c>
      <c r="I682" s="1">
        <v>-2550000</v>
      </c>
    </row>
    <row r="683" spans="1:9" x14ac:dyDescent="0.25">
      <c r="A683">
        <v>2023</v>
      </c>
      <c r="B683" t="s">
        <v>59</v>
      </c>
      <c r="C683" s="4" t="s">
        <v>47</v>
      </c>
      <c r="D683" t="s">
        <v>82</v>
      </c>
      <c r="E683" t="s">
        <v>30</v>
      </c>
      <c r="F683" t="s">
        <v>63</v>
      </c>
      <c r="G683" t="s">
        <v>70</v>
      </c>
      <c r="I683" s="1">
        <v>-1866575.66666667</v>
      </c>
    </row>
    <row r="684" spans="1:9" x14ac:dyDescent="0.25">
      <c r="A684">
        <v>2023</v>
      </c>
      <c r="B684" t="s">
        <v>59</v>
      </c>
      <c r="C684" s="4" t="s">
        <v>47</v>
      </c>
      <c r="D684" t="s">
        <v>82</v>
      </c>
      <c r="E684" t="s">
        <v>30</v>
      </c>
      <c r="F684" t="s">
        <v>64</v>
      </c>
      <c r="G684" t="s">
        <v>66</v>
      </c>
      <c r="I684" s="1">
        <v>-1133864</v>
      </c>
    </row>
    <row r="685" spans="1:9" x14ac:dyDescent="0.25">
      <c r="A685">
        <v>2023</v>
      </c>
      <c r="B685" t="s">
        <v>59</v>
      </c>
      <c r="C685" s="4" t="s">
        <v>47</v>
      </c>
      <c r="D685" t="s">
        <v>82</v>
      </c>
      <c r="E685" t="s">
        <v>30</v>
      </c>
      <c r="F685" t="s">
        <v>64</v>
      </c>
      <c r="G685" t="s">
        <v>67</v>
      </c>
      <c r="I685" s="1">
        <v>-3179463</v>
      </c>
    </row>
    <row r="686" spans="1:9" x14ac:dyDescent="0.25">
      <c r="A686">
        <v>2023</v>
      </c>
      <c r="B686" t="s">
        <v>59</v>
      </c>
      <c r="C686" s="4" t="s">
        <v>47</v>
      </c>
      <c r="D686" t="s">
        <v>82</v>
      </c>
      <c r="E686" t="s">
        <v>30</v>
      </c>
      <c r="F686" t="s">
        <v>64</v>
      </c>
      <c r="G686" t="s">
        <v>68</v>
      </c>
      <c r="I686" s="1">
        <v>-15675114</v>
      </c>
    </row>
    <row r="687" spans="1:9" x14ac:dyDescent="0.25">
      <c r="A687">
        <v>2023</v>
      </c>
      <c r="B687" t="s">
        <v>59</v>
      </c>
      <c r="C687" s="4" t="s">
        <v>47</v>
      </c>
      <c r="D687" t="s">
        <v>82</v>
      </c>
      <c r="E687" t="s">
        <v>30</v>
      </c>
      <c r="F687" t="s">
        <v>64</v>
      </c>
      <c r="G687" t="s">
        <v>69</v>
      </c>
      <c r="I687" s="1">
        <v>-887000</v>
      </c>
    </row>
    <row r="688" spans="1:9" x14ac:dyDescent="0.25">
      <c r="A688">
        <v>2023</v>
      </c>
      <c r="B688" t="s">
        <v>59</v>
      </c>
      <c r="C688" s="4" t="s">
        <v>47</v>
      </c>
      <c r="D688" t="s">
        <v>82</v>
      </c>
      <c r="E688" t="s">
        <v>30</v>
      </c>
      <c r="F688" t="s">
        <v>64</v>
      </c>
      <c r="G688" t="s">
        <v>73</v>
      </c>
      <c r="I688" s="1">
        <v>-929342.22727272718</v>
      </c>
    </row>
    <row r="689" spans="1:9" x14ac:dyDescent="0.25">
      <c r="A689">
        <v>2023</v>
      </c>
      <c r="B689" t="s">
        <v>59</v>
      </c>
      <c r="C689" s="4" t="s">
        <v>47</v>
      </c>
      <c r="D689" t="s">
        <v>82</v>
      </c>
      <c r="E689" t="s">
        <v>30</v>
      </c>
      <c r="F689" t="s">
        <v>64</v>
      </c>
      <c r="G689" t="s">
        <v>70</v>
      </c>
      <c r="I689" s="1">
        <v>-204500</v>
      </c>
    </row>
    <row r="690" spans="1:9" x14ac:dyDescent="0.25">
      <c r="A690">
        <v>2023</v>
      </c>
      <c r="B690" t="s">
        <v>59</v>
      </c>
      <c r="C690" s="4" t="s">
        <v>47</v>
      </c>
      <c r="D690" t="s">
        <v>82</v>
      </c>
      <c r="E690" t="s">
        <v>30</v>
      </c>
      <c r="F690" t="s">
        <v>64</v>
      </c>
      <c r="G690" t="s">
        <v>71</v>
      </c>
      <c r="I690" s="1">
        <v>-2582195.7127035512</v>
      </c>
    </row>
    <row r="691" spans="1:9" x14ac:dyDescent="0.25">
      <c r="A691">
        <v>2023</v>
      </c>
      <c r="B691" t="s">
        <v>59</v>
      </c>
      <c r="C691" s="4" t="s">
        <v>47</v>
      </c>
      <c r="D691" t="s">
        <v>82</v>
      </c>
      <c r="E691" t="s">
        <v>30</v>
      </c>
      <c r="F691" t="s">
        <v>64</v>
      </c>
      <c r="G691" t="s">
        <v>75</v>
      </c>
      <c r="I691" s="1">
        <v>-210019</v>
      </c>
    </row>
    <row r="692" spans="1:9" x14ac:dyDescent="0.25">
      <c r="A692">
        <v>2023</v>
      </c>
      <c r="B692" t="s">
        <v>59</v>
      </c>
      <c r="C692" s="4" t="s">
        <v>47</v>
      </c>
      <c r="D692" t="s">
        <v>82</v>
      </c>
      <c r="E692" t="s">
        <v>30</v>
      </c>
      <c r="F692" t="s">
        <v>64</v>
      </c>
      <c r="G692" t="s">
        <v>76</v>
      </c>
      <c r="I692" s="1">
        <v>-120000</v>
      </c>
    </row>
    <row r="693" spans="1:9" x14ac:dyDescent="0.25">
      <c r="A693">
        <v>2023</v>
      </c>
      <c r="B693" t="s">
        <v>59</v>
      </c>
      <c r="C693" s="4" t="s">
        <v>47</v>
      </c>
      <c r="D693" t="s">
        <v>82</v>
      </c>
      <c r="E693" t="s">
        <v>30</v>
      </c>
      <c r="F693" t="s">
        <v>64</v>
      </c>
      <c r="G693" t="s">
        <v>77</v>
      </c>
      <c r="I693" s="1">
        <v>-400000</v>
      </c>
    </row>
    <row r="694" spans="1:9" x14ac:dyDescent="0.25">
      <c r="A694">
        <v>2023</v>
      </c>
      <c r="B694" t="s">
        <v>59</v>
      </c>
      <c r="C694" s="4" t="s">
        <v>47</v>
      </c>
      <c r="D694" t="s">
        <v>82</v>
      </c>
      <c r="E694" t="s">
        <v>30</v>
      </c>
      <c r="F694" t="s">
        <v>64</v>
      </c>
      <c r="G694" t="s">
        <v>78</v>
      </c>
      <c r="I694" s="1">
        <v>-531818</v>
      </c>
    </row>
    <row r="695" spans="1:9" x14ac:dyDescent="0.25">
      <c r="A695">
        <v>2023</v>
      </c>
      <c r="B695" t="s">
        <v>59</v>
      </c>
      <c r="C695" s="4" t="s">
        <v>47</v>
      </c>
      <c r="D695" t="s">
        <v>82</v>
      </c>
      <c r="E695" t="s">
        <v>30</v>
      </c>
      <c r="F695" t="s">
        <v>64</v>
      </c>
      <c r="G695" t="s">
        <v>79</v>
      </c>
      <c r="I695" s="1">
        <v>-364091</v>
      </c>
    </row>
    <row r="696" spans="1:9" x14ac:dyDescent="0.25">
      <c r="A696">
        <v>2023</v>
      </c>
      <c r="B696" t="s">
        <v>59</v>
      </c>
      <c r="C696" s="4" t="s">
        <v>47</v>
      </c>
      <c r="D696" t="s">
        <v>82</v>
      </c>
      <c r="E696" t="s">
        <v>30</v>
      </c>
      <c r="F696" t="s">
        <v>64</v>
      </c>
      <c r="G696" t="s">
        <v>80</v>
      </c>
      <c r="I696" s="1">
        <v>-295909</v>
      </c>
    </row>
    <row r="697" spans="1:9" x14ac:dyDescent="0.25">
      <c r="A697">
        <v>2023</v>
      </c>
      <c r="B697" t="s">
        <v>59</v>
      </c>
      <c r="C697" s="4" t="s">
        <v>47</v>
      </c>
      <c r="D697" t="s">
        <v>82</v>
      </c>
      <c r="E697" t="s">
        <v>5</v>
      </c>
      <c r="F697" t="s">
        <v>4</v>
      </c>
      <c r="G697" t="s">
        <v>4</v>
      </c>
      <c r="I697" s="1">
        <v>-38815641.417800002</v>
      </c>
    </row>
    <row r="698" spans="1:9" x14ac:dyDescent="0.25">
      <c r="A698">
        <v>2023</v>
      </c>
      <c r="B698" t="s">
        <v>59</v>
      </c>
      <c r="C698" s="4" t="s">
        <v>47</v>
      </c>
      <c r="D698" t="s">
        <v>82</v>
      </c>
      <c r="E698" t="s">
        <v>5</v>
      </c>
      <c r="F698" t="s">
        <v>6</v>
      </c>
      <c r="G698" t="s">
        <v>6</v>
      </c>
      <c r="I698" s="1">
        <v>-9243474</v>
      </c>
    </row>
    <row r="699" spans="1:9" x14ac:dyDescent="0.25">
      <c r="A699">
        <v>2023</v>
      </c>
      <c r="B699" t="s">
        <v>59</v>
      </c>
      <c r="C699" s="4" t="s">
        <v>47</v>
      </c>
      <c r="D699" t="s">
        <v>82</v>
      </c>
      <c r="E699" t="s">
        <v>28</v>
      </c>
      <c r="F699" t="s">
        <v>7</v>
      </c>
      <c r="G699" t="s">
        <v>7</v>
      </c>
      <c r="I699" s="1">
        <v>0</v>
      </c>
    </row>
    <row r="700" spans="1:9" x14ac:dyDescent="0.25">
      <c r="A700">
        <v>2023</v>
      </c>
      <c r="B700" t="s">
        <v>59</v>
      </c>
      <c r="C700" s="4" t="s">
        <v>47</v>
      </c>
      <c r="D700" t="s">
        <v>82</v>
      </c>
      <c r="E700" t="s">
        <v>28</v>
      </c>
      <c r="F700" t="s">
        <v>8</v>
      </c>
      <c r="G700" t="s">
        <v>65</v>
      </c>
      <c r="I700" s="1">
        <v>-1272727</v>
      </c>
    </row>
    <row r="701" spans="1:9" x14ac:dyDescent="0.25">
      <c r="A701">
        <v>2023</v>
      </c>
      <c r="B701" t="s">
        <v>59</v>
      </c>
      <c r="C701" s="4" t="s">
        <v>47</v>
      </c>
      <c r="D701" t="s">
        <v>82</v>
      </c>
      <c r="E701" t="s">
        <v>28</v>
      </c>
      <c r="F701" t="s">
        <v>9</v>
      </c>
      <c r="G701" t="s">
        <v>9</v>
      </c>
      <c r="I701" s="1">
        <v>-1395182</v>
      </c>
    </row>
    <row r="702" spans="1:9" x14ac:dyDescent="0.25">
      <c r="A702">
        <v>2023</v>
      </c>
      <c r="B702" t="s">
        <v>59</v>
      </c>
      <c r="C702" s="4" t="s">
        <v>47</v>
      </c>
      <c r="D702" t="s">
        <v>82</v>
      </c>
      <c r="E702" t="s">
        <v>10</v>
      </c>
      <c r="F702" t="s">
        <v>10</v>
      </c>
      <c r="G702" t="s">
        <v>10</v>
      </c>
      <c r="I702" s="1">
        <v>-33093555.053697452</v>
      </c>
    </row>
    <row r="703" spans="1:9" x14ac:dyDescent="0.25">
      <c r="A703">
        <v>2023</v>
      </c>
      <c r="B703" t="s">
        <v>59</v>
      </c>
      <c r="C703" s="4" t="s">
        <v>47</v>
      </c>
      <c r="D703" t="s">
        <v>82</v>
      </c>
      <c r="E703" t="s">
        <v>29</v>
      </c>
      <c r="F703" t="s">
        <v>11</v>
      </c>
      <c r="G703" t="s">
        <v>11</v>
      </c>
      <c r="I703" s="1">
        <v>-35260011.189999998</v>
      </c>
    </row>
    <row r="704" spans="1:9" x14ac:dyDescent="0.25">
      <c r="A704">
        <v>2023</v>
      </c>
      <c r="B704" t="s">
        <v>59</v>
      </c>
      <c r="C704" s="4" t="s">
        <v>47</v>
      </c>
      <c r="D704" t="s">
        <v>82</v>
      </c>
      <c r="E704" t="s">
        <v>51</v>
      </c>
      <c r="F704" t="s">
        <v>12</v>
      </c>
      <c r="G704" t="s">
        <v>12</v>
      </c>
      <c r="I704" s="1">
        <v>-17836663.83167598</v>
      </c>
    </row>
    <row r="705" spans="1:9" x14ac:dyDescent="0.25">
      <c r="A705">
        <v>2023</v>
      </c>
      <c r="B705" t="s">
        <v>59</v>
      </c>
      <c r="C705" s="4" t="s">
        <v>47</v>
      </c>
      <c r="D705" t="s">
        <v>82</v>
      </c>
      <c r="E705" t="s">
        <v>51</v>
      </c>
      <c r="F705" t="s">
        <v>13</v>
      </c>
      <c r="G705" t="s">
        <v>13</v>
      </c>
      <c r="I705" s="1">
        <v>0</v>
      </c>
    </row>
    <row r="706" spans="1:9" x14ac:dyDescent="0.25">
      <c r="A706">
        <v>2023</v>
      </c>
      <c r="B706" t="s">
        <v>59</v>
      </c>
      <c r="C706" s="4" t="s">
        <v>47</v>
      </c>
      <c r="D706" t="s">
        <v>82</v>
      </c>
      <c r="E706" t="s">
        <v>54</v>
      </c>
      <c r="I706" s="1">
        <v>134862087.58483955</v>
      </c>
    </row>
    <row r="707" spans="1:9" x14ac:dyDescent="0.25">
      <c r="A707">
        <v>2023</v>
      </c>
      <c r="B707" t="s">
        <v>59</v>
      </c>
      <c r="C707" s="4" t="s">
        <v>47</v>
      </c>
      <c r="D707" t="s">
        <v>82</v>
      </c>
      <c r="E707" t="s">
        <v>33</v>
      </c>
      <c r="F707" t="s">
        <v>33</v>
      </c>
      <c r="G707" t="s">
        <v>33</v>
      </c>
      <c r="I707" s="1">
        <v>-13486208.758483959</v>
      </c>
    </row>
    <row r="708" spans="1:9" x14ac:dyDescent="0.25">
      <c r="A708">
        <v>2023</v>
      </c>
      <c r="B708" t="s">
        <v>59</v>
      </c>
      <c r="C708" s="4" t="s">
        <v>47</v>
      </c>
      <c r="D708" t="s">
        <v>82</v>
      </c>
      <c r="E708" t="s">
        <v>34</v>
      </c>
      <c r="F708" t="s">
        <v>14</v>
      </c>
      <c r="G708" t="s">
        <v>14</v>
      </c>
      <c r="I708" s="1">
        <v>0</v>
      </c>
    </row>
    <row r="709" spans="1:9" x14ac:dyDescent="0.25">
      <c r="A709">
        <v>2023</v>
      </c>
      <c r="B709" t="s">
        <v>59</v>
      </c>
      <c r="C709" s="4" t="s">
        <v>47</v>
      </c>
      <c r="D709" t="s">
        <v>82</v>
      </c>
      <c r="E709" t="s">
        <v>34</v>
      </c>
      <c r="F709" t="s">
        <v>15</v>
      </c>
      <c r="G709" t="s">
        <v>15</v>
      </c>
      <c r="I709" s="1">
        <v>0</v>
      </c>
    </row>
    <row r="710" spans="1:9" x14ac:dyDescent="0.25">
      <c r="A710">
        <v>2023</v>
      </c>
      <c r="B710" t="s">
        <v>59</v>
      </c>
      <c r="C710" s="4" t="s">
        <v>47</v>
      </c>
      <c r="D710" t="s">
        <v>82</v>
      </c>
      <c r="E710" t="s">
        <v>34</v>
      </c>
      <c r="F710" t="s">
        <v>16</v>
      </c>
      <c r="G710" t="s">
        <v>16</v>
      </c>
      <c r="I710" s="1">
        <v>0</v>
      </c>
    </row>
    <row r="711" spans="1:9" x14ac:dyDescent="0.25">
      <c r="A711">
        <v>2023</v>
      </c>
      <c r="B711" t="s">
        <v>59</v>
      </c>
      <c r="C711" s="4" t="s">
        <v>47</v>
      </c>
      <c r="D711" t="s">
        <v>82</v>
      </c>
      <c r="E711" t="s">
        <v>34</v>
      </c>
      <c r="F711" t="s">
        <v>17</v>
      </c>
      <c r="G711" t="s">
        <v>17</v>
      </c>
      <c r="I711" s="1">
        <v>454545</v>
      </c>
    </row>
    <row r="712" spans="1:9" x14ac:dyDescent="0.25">
      <c r="A712">
        <v>2023</v>
      </c>
      <c r="B712" t="s">
        <v>59</v>
      </c>
      <c r="C712" s="4" t="s">
        <v>47</v>
      </c>
      <c r="D712" t="s">
        <v>82</v>
      </c>
      <c r="E712" t="s">
        <v>35</v>
      </c>
      <c r="F712" t="s">
        <v>18</v>
      </c>
      <c r="G712" t="s">
        <v>18</v>
      </c>
      <c r="I712" s="1">
        <v>0</v>
      </c>
    </row>
    <row r="713" spans="1:9" x14ac:dyDescent="0.25">
      <c r="A713">
        <v>2023</v>
      </c>
      <c r="B713" t="s">
        <v>59</v>
      </c>
      <c r="C713" s="4" t="s">
        <v>47</v>
      </c>
      <c r="D713" t="s">
        <v>82</v>
      </c>
      <c r="E713" t="s">
        <v>35</v>
      </c>
      <c r="F713" t="s">
        <v>19</v>
      </c>
      <c r="G713" t="s">
        <v>19</v>
      </c>
      <c r="I713" s="1">
        <v>0</v>
      </c>
    </row>
    <row r="714" spans="1:9" x14ac:dyDescent="0.25">
      <c r="A714">
        <v>2023</v>
      </c>
      <c r="B714" t="s">
        <v>59</v>
      </c>
      <c r="C714" s="4" t="s">
        <v>47</v>
      </c>
      <c r="D714" t="s">
        <v>82</v>
      </c>
      <c r="E714" t="s">
        <v>35</v>
      </c>
      <c r="F714" t="s">
        <v>20</v>
      </c>
      <c r="G714" t="s">
        <v>20</v>
      </c>
      <c r="I714" s="1">
        <v>0</v>
      </c>
    </row>
    <row r="715" spans="1:9" x14ac:dyDescent="0.25">
      <c r="A715">
        <v>2023</v>
      </c>
      <c r="B715" t="s">
        <v>59</v>
      </c>
      <c r="C715" s="4" t="s">
        <v>47</v>
      </c>
      <c r="D715" t="s">
        <v>82</v>
      </c>
      <c r="E715" t="s">
        <v>35</v>
      </c>
      <c r="F715" t="s">
        <v>21</v>
      </c>
      <c r="G715" t="s">
        <v>21</v>
      </c>
      <c r="I715" s="1">
        <v>0</v>
      </c>
    </row>
    <row r="716" spans="1:9" x14ac:dyDescent="0.25">
      <c r="A716">
        <v>2023</v>
      </c>
      <c r="B716" t="s">
        <v>59</v>
      </c>
      <c r="C716" s="4" t="s">
        <v>47</v>
      </c>
      <c r="D716" t="s">
        <v>82</v>
      </c>
      <c r="E716" t="s">
        <v>22</v>
      </c>
      <c r="F716" t="s">
        <v>22</v>
      </c>
      <c r="G716" t="s">
        <v>22</v>
      </c>
      <c r="I716" s="1">
        <v>0</v>
      </c>
    </row>
    <row r="717" spans="1:9" x14ac:dyDescent="0.25">
      <c r="A717">
        <v>2023</v>
      </c>
      <c r="B717" t="s">
        <v>59</v>
      </c>
      <c r="C717" s="4" t="s">
        <v>47</v>
      </c>
      <c r="D717" t="s">
        <v>82</v>
      </c>
      <c r="E717" t="s">
        <v>50</v>
      </c>
      <c r="F717" t="s">
        <v>36</v>
      </c>
      <c r="G717" t="s">
        <v>36</v>
      </c>
      <c r="I717" s="1">
        <v>-6222355</v>
      </c>
    </row>
    <row r="718" spans="1:9" x14ac:dyDescent="0.25">
      <c r="A718">
        <v>2023</v>
      </c>
      <c r="B718" t="s">
        <v>59</v>
      </c>
      <c r="C718" s="4" t="s">
        <v>47</v>
      </c>
      <c r="D718" t="s">
        <v>82</v>
      </c>
      <c r="E718" t="s">
        <v>55</v>
      </c>
      <c r="I718" s="1">
        <v>115608068.82635559</v>
      </c>
    </row>
    <row r="719" spans="1:9" x14ac:dyDescent="0.25">
      <c r="A719">
        <v>2023</v>
      </c>
      <c r="B719" t="s">
        <v>59</v>
      </c>
      <c r="C719" s="4" t="s">
        <v>47</v>
      </c>
      <c r="D719" t="s">
        <v>82</v>
      </c>
      <c r="E719" t="s">
        <v>37</v>
      </c>
      <c r="F719" t="s">
        <v>37</v>
      </c>
      <c r="G719" t="s">
        <v>37</v>
      </c>
      <c r="I719" s="1">
        <v>152698751.41651553</v>
      </c>
    </row>
    <row r="720" spans="1:9" x14ac:dyDescent="0.25">
      <c r="A720">
        <v>2023</v>
      </c>
      <c r="B720" t="s">
        <v>59</v>
      </c>
      <c r="C720" s="4" t="s">
        <v>48</v>
      </c>
      <c r="D720" t="s">
        <v>82</v>
      </c>
      <c r="E720" t="s">
        <v>0</v>
      </c>
      <c r="F720" t="s">
        <v>0</v>
      </c>
      <c r="G720" t="s">
        <v>0</v>
      </c>
      <c r="I720" s="1">
        <v>516645193.33333331</v>
      </c>
    </row>
    <row r="721" spans="1:9" x14ac:dyDescent="0.25">
      <c r="A721">
        <v>2023</v>
      </c>
      <c r="B721" t="s">
        <v>59</v>
      </c>
      <c r="C721" s="4" t="s">
        <v>48</v>
      </c>
      <c r="D721" t="s">
        <v>82</v>
      </c>
      <c r="E721" t="s">
        <v>27</v>
      </c>
      <c r="F721" t="s">
        <v>61</v>
      </c>
      <c r="G721" t="s">
        <v>61</v>
      </c>
      <c r="I721" s="1">
        <v>-193750899.56093463</v>
      </c>
    </row>
    <row r="722" spans="1:9" x14ac:dyDescent="0.25">
      <c r="A722">
        <v>2023</v>
      </c>
      <c r="B722" t="s">
        <v>59</v>
      </c>
      <c r="C722" s="4" t="s">
        <v>48</v>
      </c>
      <c r="D722" t="s">
        <v>82</v>
      </c>
      <c r="E722" t="s">
        <v>27</v>
      </c>
      <c r="F722" t="s">
        <v>62</v>
      </c>
      <c r="G722" t="s">
        <v>62</v>
      </c>
      <c r="I722" s="1">
        <v>-11280699.390012208</v>
      </c>
    </row>
    <row r="723" spans="1:9" x14ac:dyDescent="0.25">
      <c r="A723">
        <v>2023</v>
      </c>
      <c r="B723" t="s">
        <v>59</v>
      </c>
      <c r="C723" s="4" t="s">
        <v>48</v>
      </c>
      <c r="D723" t="s">
        <v>82</v>
      </c>
      <c r="E723" t="s">
        <v>52</v>
      </c>
      <c r="I723" s="1">
        <v>311613594.38238651</v>
      </c>
    </row>
    <row r="724" spans="1:9" x14ac:dyDescent="0.25">
      <c r="A724">
        <v>2023</v>
      </c>
      <c r="B724" t="s">
        <v>59</v>
      </c>
      <c r="C724" s="4" t="s">
        <v>48</v>
      </c>
      <c r="D724" t="s">
        <v>82</v>
      </c>
      <c r="E724" t="s">
        <v>2</v>
      </c>
      <c r="F724" t="s">
        <v>1</v>
      </c>
      <c r="G724" t="s">
        <v>1</v>
      </c>
      <c r="I724" s="1">
        <v>-33706654.859288357</v>
      </c>
    </row>
    <row r="725" spans="1:9" x14ac:dyDescent="0.25">
      <c r="A725">
        <v>2023</v>
      </c>
      <c r="B725" t="s">
        <v>59</v>
      </c>
      <c r="C725" s="4" t="s">
        <v>48</v>
      </c>
      <c r="D725" t="s">
        <v>82</v>
      </c>
      <c r="E725" t="s">
        <v>2</v>
      </c>
      <c r="F725" t="s">
        <v>3</v>
      </c>
      <c r="G725" t="s">
        <v>3</v>
      </c>
      <c r="I725" s="1">
        <v>0</v>
      </c>
    </row>
    <row r="726" spans="1:9" x14ac:dyDescent="0.25">
      <c r="A726">
        <v>2023</v>
      </c>
      <c r="B726" t="s">
        <v>59</v>
      </c>
      <c r="C726" s="4" t="s">
        <v>48</v>
      </c>
      <c r="D726" t="s">
        <v>82</v>
      </c>
      <c r="E726" t="s">
        <v>53</v>
      </c>
      <c r="I726" s="1">
        <v>277906939.52309817</v>
      </c>
    </row>
    <row r="727" spans="1:9" x14ac:dyDescent="0.25">
      <c r="A727">
        <v>2023</v>
      </c>
      <c r="B727" t="s">
        <v>59</v>
      </c>
      <c r="C727" s="4" t="s">
        <v>48</v>
      </c>
      <c r="D727" t="s">
        <v>82</v>
      </c>
      <c r="E727" t="s">
        <v>30</v>
      </c>
      <c r="F727" t="s">
        <v>63</v>
      </c>
      <c r="G727" t="s">
        <v>66</v>
      </c>
      <c r="I727" s="1">
        <v>-34929408</v>
      </c>
    </row>
    <row r="728" spans="1:9" x14ac:dyDescent="0.25">
      <c r="A728">
        <v>2023</v>
      </c>
      <c r="B728" t="s">
        <v>59</v>
      </c>
      <c r="C728" s="4" t="s">
        <v>48</v>
      </c>
      <c r="D728" t="s">
        <v>82</v>
      </c>
      <c r="E728" t="s">
        <v>30</v>
      </c>
      <c r="F728" t="s">
        <v>63</v>
      </c>
      <c r="G728" t="s">
        <v>67</v>
      </c>
      <c r="I728" s="1">
        <v>-8989102</v>
      </c>
    </row>
    <row r="729" spans="1:9" x14ac:dyDescent="0.25">
      <c r="A729">
        <v>2023</v>
      </c>
      <c r="B729" t="s">
        <v>59</v>
      </c>
      <c r="C729" s="4" t="s">
        <v>48</v>
      </c>
      <c r="D729" t="s">
        <v>82</v>
      </c>
      <c r="E729" t="s">
        <v>30</v>
      </c>
      <c r="F729" t="s">
        <v>63</v>
      </c>
      <c r="G729" t="s">
        <v>68</v>
      </c>
      <c r="I729" s="1">
        <v>-4539951</v>
      </c>
    </row>
    <row r="730" spans="1:9" x14ac:dyDescent="0.25">
      <c r="A730">
        <v>2023</v>
      </c>
      <c r="B730" t="s">
        <v>59</v>
      </c>
      <c r="C730" s="4" t="s">
        <v>48</v>
      </c>
      <c r="D730" t="s">
        <v>82</v>
      </c>
      <c r="E730" t="s">
        <v>30</v>
      </c>
      <c r="F730" t="s">
        <v>63</v>
      </c>
      <c r="G730" t="s">
        <v>69</v>
      </c>
      <c r="I730" s="1">
        <v>-2550000</v>
      </c>
    </row>
    <row r="731" spans="1:9" x14ac:dyDescent="0.25">
      <c r="A731">
        <v>2023</v>
      </c>
      <c r="B731" t="s">
        <v>59</v>
      </c>
      <c r="C731" s="4" t="s">
        <v>48</v>
      </c>
      <c r="D731" t="s">
        <v>82</v>
      </c>
      <c r="E731" t="s">
        <v>30</v>
      </c>
      <c r="F731" t="s">
        <v>63</v>
      </c>
      <c r="G731" t="s">
        <v>70</v>
      </c>
      <c r="I731" s="1">
        <v>-1866575.66666667</v>
      </c>
    </row>
    <row r="732" spans="1:9" x14ac:dyDescent="0.25">
      <c r="A732">
        <v>2023</v>
      </c>
      <c r="B732" t="s">
        <v>59</v>
      </c>
      <c r="C732" s="4" t="s">
        <v>48</v>
      </c>
      <c r="D732" t="s">
        <v>82</v>
      </c>
      <c r="E732" t="s">
        <v>30</v>
      </c>
      <c r="F732" t="s">
        <v>64</v>
      </c>
      <c r="G732" t="s">
        <v>66</v>
      </c>
      <c r="I732" s="1">
        <v>-1348182</v>
      </c>
    </row>
    <row r="733" spans="1:9" x14ac:dyDescent="0.25">
      <c r="A733">
        <v>2023</v>
      </c>
      <c r="B733" t="s">
        <v>59</v>
      </c>
      <c r="C733" s="4" t="s">
        <v>48</v>
      </c>
      <c r="D733" t="s">
        <v>82</v>
      </c>
      <c r="E733" t="s">
        <v>30</v>
      </c>
      <c r="F733" t="s">
        <v>64</v>
      </c>
      <c r="G733" t="s">
        <v>67</v>
      </c>
      <c r="I733" s="1">
        <v>-3028877</v>
      </c>
    </row>
    <row r="734" spans="1:9" x14ac:dyDescent="0.25">
      <c r="A734">
        <v>2023</v>
      </c>
      <c r="B734" t="s">
        <v>59</v>
      </c>
      <c r="C734" s="4" t="s">
        <v>48</v>
      </c>
      <c r="D734" t="s">
        <v>82</v>
      </c>
      <c r="E734" t="s">
        <v>30</v>
      </c>
      <c r="F734" t="s">
        <v>64</v>
      </c>
      <c r="G734" t="s">
        <v>68</v>
      </c>
      <c r="I734" s="1">
        <v>-11128382.5</v>
      </c>
    </row>
    <row r="735" spans="1:9" x14ac:dyDescent="0.25">
      <c r="A735">
        <v>2023</v>
      </c>
      <c r="B735" t="s">
        <v>59</v>
      </c>
      <c r="C735" s="4" t="s">
        <v>48</v>
      </c>
      <c r="D735" t="s">
        <v>82</v>
      </c>
      <c r="E735" t="s">
        <v>30</v>
      </c>
      <c r="F735" t="s">
        <v>64</v>
      </c>
      <c r="G735" t="s">
        <v>69</v>
      </c>
      <c r="I735" s="1">
        <v>0</v>
      </c>
    </row>
    <row r="736" spans="1:9" x14ac:dyDescent="0.25">
      <c r="A736">
        <v>2023</v>
      </c>
      <c r="B736" t="s">
        <v>59</v>
      </c>
      <c r="C736" s="4" t="s">
        <v>48</v>
      </c>
      <c r="D736" t="s">
        <v>82</v>
      </c>
      <c r="E736" t="s">
        <v>30</v>
      </c>
      <c r="F736" t="s">
        <v>64</v>
      </c>
      <c r="G736" t="s">
        <v>73</v>
      </c>
      <c r="I736" s="1">
        <v>-624959.84090909082</v>
      </c>
    </row>
    <row r="737" spans="1:9" x14ac:dyDescent="0.25">
      <c r="A737">
        <v>2023</v>
      </c>
      <c r="B737" t="s">
        <v>59</v>
      </c>
      <c r="C737" s="4" t="s">
        <v>48</v>
      </c>
      <c r="D737" t="s">
        <v>82</v>
      </c>
      <c r="E737" t="s">
        <v>30</v>
      </c>
      <c r="F737" t="s">
        <v>64</v>
      </c>
      <c r="G737" t="s">
        <v>70</v>
      </c>
      <c r="I737" s="1">
        <v>-204500</v>
      </c>
    </row>
    <row r="738" spans="1:9" x14ac:dyDescent="0.25">
      <c r="A738">
        <v>2023</v>
      </c>
      <c r="B738" t="s">
        <v>59</v>
      </c>
      <c r="C738" s="4" t="s">
        <v>48</v>
      </c>
      <c r="D738" t="s">
        <v>82</v>
      </c>
      <c r="E738" t="s">
        <v>30</v>
      </c>
      <c r="F738" t="s">
        <v>64</v>
      </c>
      <c r="G738" t="s">
        <v>71</v>
      </c>
      <c r="I738" s="1">
        <v>-3154194.879063033</v>
      </c>
    </row>
    <row r="739" spans="1:9" x14ac:dyDescent="0.25">
      <c r="A739">
        <v>2023</v>
      </c>
      <c r="B739" t="s">
        <v>59</v>
      </c>
      <c r="C739" s="4" t="s">
        <v>48</v>
      </c>
      <c r="D739" t="s">
        <v>82</v>
      </c>
      <c r="E739" t="s">
        <v>30</v>
      </c>
      <c r="F739" t="s">
        <v>64</v>
      </c>
      <c r="G739" t="s">
        <v>75</v>
      </c>
      <c r="I739" s="1">
        <v>-117204</v>
      </c>
    </row>
    <row r="740" spans="1:9" x14ac:dyDescent="0.25">
      <c r="A740">
        <v>2023</v>
      </c>
      <c r="B740" t="s">
        <v>59</v>
      </c>
      <c r="C740" s="4" t="s">
        <v>48</v>
      </c>
      <c r="D740" t="s">
        <v>82</v>
      </c>
      <c r="E740" t="s">
        <v>30</v>
      </c>
      <c r="F740" t="s">
        <v>64</v>
      </c>
      <c r="G740" t="s">
        <v>76</v>
      </c>
      <c r="I740" s="1">
        <v>-120000</v>
      </c>
    </row>
    <row r="741" spans="1:9" x14ac:dyDescent="0.25">
      <c r="A741">
        <v>2023</v>
      </c>
      <c r="B741" t="s">
        <v>59</v>
      </c>
      <c r="C741" s="4" t="s">
        <v>48</v>
      </c>
      <c r="D741" t="s">
        <v>82</v>
      </c>
      <c r="E741" t="s">
        <v>30</v>
      </c>
      <c r="F741" t="s">
        <v>64</v>
      </c>
      <c r="G741" t="s">
        <v>77</v>
      </c>
      <c r="I741" s="1">
        <v>-400000</v>
      </c>
    </row>
    <row r="742" spans="1:9" x14ac:dyDescent="0.25">
      <c r="A742">
        <v>2023</v>
      </c>
      <c r="B742" t="s">
        <v>59</v>
      </c>
      <c r="C742" s="4" t="s">
        <v>48</v>
      </c>
      <c r="D742" t="s">
        <v>82</v>
      </c>
      <c r="E742" t="s">
        <v>30</v>
      </c>
      <c r="F742" t="s">
        <v>64</v>
      </c>
      <c r="G742" t="s">
        <v>78</v>
      </c>
      <c r="I742" s="1">
        <v>-502272</v>
      </c>
    </row>
    <row r="743" spans="1:9" x14ac:dyDescent="0.25">
      <c r="A743">
        <v>2023</v>
      </c>
      <c r="B743" t="s">
        <v>59</v>
      </c>
      <c r="C743" s="4" t="s">
        <v>48</v>
      </c>
      <c r="D743" t="s">
        <v>82</v>
      </c>
      <c r="E743" t="s">
        <v>30</v>
      </c>
      <c r="F743" t="s">
        <v>64</v>
      </c>
      <c r="G743" t="s">
        <v>79</v>
      </c>
      <c r="I743" s="1">
        <v>-701365</v>
      </c>
    </row>
    <row r="744" spans="1:9" x14ac:dyDescent="0.25">
      <c r="A744">
        <v>2023</v>
      </c>
      <c r="B744" t="s">
        <v>59</v>
      </c>
      <c r="C744" s="4" t="s">
        <v>48</v>
      </c>
      <c r="D744" t="s">
        <v>82</v>
      </c>
      <c r="E744" t="s">
        <v>30</v>
      </c>
      <c r="F744" t="s">
        <v>64</v>
      </c>
      <c r="G744" t="s">
        <v>80</v>
      </c>
      <c r="I744" s="1">
        <v>-93409</v>
      </c>
    </row>
    <row r="745" spans="1:9" x14ac:dyDescent="0.25">
      <c r="A745">
        <v>2023</v>
      </c>
      <c r="B745" t="s">
        <v>59</v>
      </c>
      <c r="C745" s="4" t="s">
        <v>48</v>
      </c>
      <c r="D745" t="s">
        <v>82</v>
      </c>
      <c r="E745" t="s">
        <v>5</v>
      </c>
      <c r="F745" t="s">
        <v>4</v>
      </c>
      <c r="G745" t="s">
        <v>4</v>
      </c>
      <c r="I745" s="1">
        <v>-32046284.203200005</v>
      </c>
    </row>
    <row r="746" spans="1:9" x14ac:dyDescent="0.25">
      <c r="A746">
        <v>2023</v>
      </c>
      <c r="B746" t="s">
        <v>59</v>
      </c>
      <c r="C746" s="4" t="s">
        <v>48</v>
      </c>
      <c r="D746" t="s">
        <v>82</v>
      </c>
      <c r="E746" t="s">
        <v>5</v>
      </c>
      <c r="F746" t="s">
        <v>6</v>
      </c>
      <c r="G746" t="s">
        <v>6</v>
      </c>
      <c r="I746" s="1">
        <v>-9617028</v>
      </c>
    </row>
    <row r="747" spans="1:9" x14ac:dyDescent="0.25">
      <c r="A747">
        <v>2023</v>
      </c>
      <c r="B747" t="s">
        <v>59</v>
      </c>
      <c r="C747" s="4" t="s">
        <v>48</v>
      </c>
      <c r="D747" t="s">
        <v>82</v>
      </c>
      <c r="E747" t="s">
        <v>28</v>
      </c>
      <c r="F747" t="s">
        <v>7</v>
      </c>
      <c r="G747" t="s">
        <v>7</v>
      </c>
      <c r="I747" s="1">
        <v>0</v>
      </c>
    </row>
    <row r="748" spans="1:9" x14ac:dyDescent="0.25">
      <c r="A748">
        <v>2023</v>
      </c>
      <c r="B748" t="s">
        <v>59</v>
      </c>
      <c r="C748" s="4" t="s">
        <v>48</v>
      </c>
      <c r="D748" t="s">
        <v>82</v>
      </c>
      <c r="E748" t="s">
        <v>28</v>
      </c>
      <c r="F748" t="s">
        <v>8</v>
      </c>
      <c r="G748" t="s">
        <v>65</v>
      </c>
      <c r="I748" s="1">
        <v>-2296407</v>
      </c>
    </row>
    <row r="749" spans="1:9" x14ac:dyDescent="0.25">
      <c r="A749">
        <v>2023</v>
      </c>
      <c r="B749" t="s">
        <v>59</v>
      </c>
      <c r="C749" s="4" t="s">
        <v>48</v>
      </c>
      <c r="D749" t="s">
        <v>82</v>
      </c>
      <c r="E749" t="s">
        <v>28</v>
      </c>
      <c r="F749" t="s">
        <v>9</v>
      </c>
      <c r="G749" t="s">
        <v>9</v>
      </c>
      <c r="I749" s="1">
        <v>-498199</v>
      </c>
    </row>
    <row r="750" spans="1:9" x14ac:dyDescent="0.25">
      <c r="A750">
        <v>2023</v>
      </c>
      <c r="B750" t="s">
        <v>59</v>
      </c>
      <c r="C750" s="4" t="s">
        <v>48</v>
      </c>
      <c r="D750" t="s">
        <v>82</v>
      </c>
      <c r="E750" t="s">
        <v>10</v>
      </c>
      <c r="F750" t="s">
        <v>10</v>
      </c>
      <c r="G750" t="s">
        <v>10</v>
      </c>
      <c r="I750" s="1">
        <v>-40712066.451259732</v>
      </c>
    </row>
    <row r="751" spans="1:9" x14ac:dyDescent="0.25">
      <c r="A751">
        <v>2023</v>
      </c>
      <c r="B751" t="s">
        <v>59</v>
      </c>
      <c r="C751" s="4" t="s">
        <v>48</v>
      </c>
      <c r="D751" t="s">
        <v>82</v>
      </c>
      <c r="E751" t="s">
        <v>29</v>
      </c>
      <c r="F751" t="s">
        <v>11</v>
      </c>
      <c r="G751" t="s">
        <v>11</v>
      </c>
      <c r="I751" s="1">
        <v>-29596019</v>
      </c>
    </row>
    <row r="752" spans="1:9" x14ac:dyDescent="0.25">
      <c r="A752">
        <v>2023</v>
      </c>
      <c r="B752" t="s">
        <v>59</v>
      </c>
      <c r="C752" s="4" t="s">
        <v>48</v>
      </c>
      <c r="D752" t="s">
        <v>82</v>
      </c>
      <c r="E752" t="s">
        <v>51</v>
      </c>
      <c r="F752" t="s">
        <v>12</v>
      </c>
      <c r="G752" t="s">
        <v>12</v>
      </c>
      <c r="I752" s="1">
        <v>-17836663.831675999</v>
      </c>
    </row>
    <row r="753" spans="1:10" x14ac:dyDescent="0.25">
      <c r="A753">
        <v>2023</v>
      </c>
      <c r="B753" t="s">
        <v>59</v>
      </c>
      <c r="C753" s="4" t="s">
        <v>48</v>
      </c>
      <c r="D753" t="s">
        <v>82</v>
      </c>
      <c r="E753" t="s">
        <v>51</v>
      </c>
      <c r="F753" t="s">
        <v>13</v>
      </c>
      <c r="G753" t="s">
        <v>13</v>
      </c>
      <c r="I753" s="1">
        <v>0</v>
      </c>
    </row>
    <row r="754" spans="1:10" x14ac:dyDescent="0.25">
      <c r="A754">
        <v>2023</v>
      </c>
      <c r="B754" t="s">
        <v>59</v>
      </c>
      <c r="C754" s="4" t="s">
        <v>48</v>
      </c>
      <c r="D754" t="s">
        <v>82</v>
      </c>
      <c r="E754" t="s">
        <v>54</v>
      </c>
      <c r="I754" s="1">
        <v>43846479.150323637</v>
      </c>
    </row>
    <row r="755" spans="1:10" x14ac:dyDescent="0.25">
      <c r="A755">
        <v>2023</v>
      </c>
      <c r="B755" t="s">
        <v>59</v>
      </c>
      <c r="C755" s="4" t="s">
        <v>48</v>
      </c>
      <c r="D755" t="s">
        <v>82</v>
      </c>
      <c r="E755" t="s">
        <v>33</v>
      </c>
      <c r="F755" t="s">
        <v>33</v>
      </c>
      <c r="G755" t="s">
        <v>33</v>
      </c>
      <c r="I755" s="1">
        <v>-4384647.9150323551</v>
      </c>
    </row>
    <row r="756" spans="1:10" x14ac:dyDescent="0.25">
      <c r="A756">
        <v>2023</v>
      </c>
      <c r="B756" t="s">
        <v>59</v>
      </c>
      <c r="C756" s="4" t="s">
        <v>48</v>
      </c>
      <c r="D756" t="s">
        <v>82</v>
      </c>
      <c r="E756" t="s">
        <v>34</v>
      </c>
      <c r="F756" t="s">
        <v>14</v>
      </c>
      <c r="G756" t="s">
        <v>14</v>
      </c>
      <c r="I756" s="1">
        <v>0</v>
      </c>
    </row>
    <row r="757" spans="1:10" x14ac:dyDescent="0.25">
      <c r="A757">
        <v>2023</v>
      </c>
      <c r="B757" t="s">
        <v>59</v>
      </c>
      <c r="C757" s="4" t="s">
        <v>48</v>
      </c>
      <c r="D757" t="s">
        <v>82</v>
      </c>
      <c r="E757" t="s">
        <v>34</v>
      </c>
      <c r="F757" t="s">
        <v>15</v>
      </c>
      <c r="G757" t="s">
        <v>15</v>
      </c>
      <c r="I757" s="1">
        <v>0</v>
      </c>
    </row>
    <row r="758" spans="1:10" x14ac:dyDescent="0.25">
      <c r="A758">
        <v>2023</v>
      </c>
      <c r="B758" t="s">
        <v>59</v>
      </c>
      <c r="C758" s="4" t="s">
        <v>48</v>
      </c>
      <c r="D758" t="s">
        <v>82</v>
      </c>
      <c r="E758" t="s">
        <v>34</v>
      </c>
      <c r="F758" t="s">
        <v>16</v>
      </c>
      <c r="G758" t="s">
        <v>16</v>
      </c>
      <c r="I758" s="1">
        <v>0</v>
      </c>
    </row>
    <row r="759" spans="1:10" x14ac:dyDescent="0.25">
      <c r="A759">
        <v>2023</v>
      </c>
      <c r="B759" t="s">
        <v>59</v>
      </c>
      <c r="C759" s="4" t="s">
        <v>48</v>
      </c>
      <c r="D759" t="s">
        <v>82</v>
      </c>
      <c r="E759" t="s">
        <v>34</v>
      </c>
      <c r="F759" t="s">
        <v>17</v>
      </c>
      <c r="G759" t="s">
        <v>17</v>
      </c>
      <c r="I759" s="1">
        <v>968182</v>
      </c>
    </row>
    <row r="760" spans="1:10" x14ac:dyDescent="0.25">
      <c r="A760">
        <v>2023</v>
      </c>
      <c r="B760" t="s">
        <v>59</v>
      </c>
      <c r="C760" s="4" t="s">
        <v>48</v>
      </c>
      <c r="D760" t="s">
        <v>82</v>
      </c>
      <c r="E760" t="s">
        <v>35</v>
      </c>
      <c r="F760" t="s">
        <v>18</v>
      </c>
      <c r="G760" t="s">
        <v>18</v>
      </c>
      <c r="I760" s="1">
        <v>0</v>
      </c>
    </row>
    <row r="761" spans="1:10" x14ac:dyDescent="0.25">
      <c r="A761">
        <v>2023</v>
      </c>
      <c r="B761" t="s">
        <v>59</v>
      </c>
      <c r="C761" s="4" t="s">
        <v>48</v>
      </c>
      <c r="D761" t="s">
        <v>82</v>
      </c>
      <c r="E761" t="s">
        <v>35</v>
      </c>
      <c r="F761" t="s">
        <v>19</v>
      </c>
      <c r="G761" t="s">
        <v>19</v>
      </c>
      <c r="I761" s="1">
        <v>0</v>
      </c>
    </row>
    <row r="762" spans="1:10" x14ac:dyDescent="0.25">
      <c r="A762">
        <v>2023</v>
      </c>
      <c r="B762" t="s">
        <v>59</v>
      </c>
      <c r="C762" s="4" t="s">
        <v>48</v>
      </c>
      <c r="D762" t="s">
        <v>82</v>
      </c>
      <c r="E762" t="s">
        <v>35</v>
      </c>
      <c r="F762" t="s">
        <v>20</v>
      </c>
      <c r="G762" t="s">
        <v>20</v>
      </c>
      <c r="I762" s="1">
        <v>0</v>
      </c>
    </row>
    <row r="763" spans="1:10" x14ac:dyDescent="0.25">
      <c r="A763">
        <v>2023</v>
      </c>
      <c r="B763" t="s">
        <v>59</v>
      </c>
      <c r="C763" s="4" t="s">
        <v>48</v>
      </c>
      <c r="D763" t="s">
        <v>82</v>
      </c>
      <c r="E763" t="s">
        <v>35</v>
      </c>
      <c r="F763" t="s">
        <v>21</v>
      </c>
      <c r="G763" t="s">
        <v>21</v>
      </c>
      <c r="I763" s="1">
        <v>0</v>
      </c>
    </row>
    <row r="764" spans="1:10" x14ac:dyDescent="0.25">
      <c r="A764">
        <v>2023</v>
      </c>
      <c r="B764" t="s">
        <v>59</v>
      </c>
      <c r="C764" s="4" t="s">
        <v>48</v>
      </c>
      <c r="D764" t="s">
        <v>82</v>
      </c>
      <c r="E764" t="s">
        <v>22</v>
      </c>
      <c r="F764" t="s">
        <v>22</v>
      </c>
      <c r="G764" t="s">
        <v>22</v>
      </c>
      <c r="I764" s="1">
        <v>0</v>
      </c>
    </row>
    <row r="765" spans="1:10" x14ac:dyDescent="0.25">
      <c r="A765">
        <v>2023</v>
      </c>
      <c r="B765" t="s">
        <v>59</v>
      </c>
      <c r="C765" s="4" t="s">
        <v>48</v>
      </c>
      <c r="D765" t="s">
        <v>82</v>
      </c>
      <c r="E765" t="s">
        <v>50</v>
      </c>
      <c r="F765" t="s">
        <v>36</v>
      </c>
      <c r="G765" t="s">
        <v>36</v>
      </c>
      <c r="I765" s="1">
        <v>-5222827</v>
      </c>
    </row>
    <row r="766" spans="1:10" x14ac:dyDescent="0.25">
      <c r="A766">
        <v>2023</v>
      </c>
      <c r="B766" t="s">
        <v>59</v>
      </c>
      <c r="C766" s="4" t="s">
        <v>48</v>
      </c>
      <c r="D766" t="s">
        <v>82</v>
      </c>
      <c r="E766" t="s">
        <v>55</v>
      </c>
      <c r="I766" s="1">
        <v>35207186.23529128</v>
      </c>
    </row>
    <row r="767" spans="1:10" x14ac:dyDescent="0.25">
      <c r="A767">
        <v>2023</v>
      </c>
      <c r="B767" t="s">
        <v>59</v>
      </c>
      <c r="C767" s="4" t="s">
        <v>48</v>
      </c>
      <c r="D767" t="s">
        <v>82</v>
      </c>
      <c r="E767" t="s">
        <v>37</v>
      </c>
      <c r="F767" t="s">
        <v>37</v>
      </c>
      <c r="G767" t="s">
        <v>37</v>
      </c>
      <c r="I767" s="1">
        <v>61683142.981999636</v>
      </c>
    </row>
    <row r="768" spans="1:10" x14ac:dyDescent="0.25">
      <c r="A768">
        <v>2022</v>
      </c>
      <c r="B768" t="s">
        <v>59</v>
      </c>
      <c r="C768" s="4" t="s">
        <v>24</v>
      </c>
      <c r="D768" t="s">
        <v>84</v>
      </c>
      <c r="E768" t="s">
        <v>0</v>
      </c>
      <c r="F768" t="s">
        <v>0</v>
      </c>
      <c r="G768" t="s">
        <v>0</v>
      </c>
      <c r="I768" s="1"/>
      <c r="J768" s="3">
        <v>643256097.71428585</v>
      </c>
    </row>
    <row r="769" spans="1:10" x14ac:dyDescent="0.25">
      <c r="A769">
        <v>2022</v>
      </c>
      <c r="B769" t="s">
        <v>59</v>
      </c>
      <c r="C769" s="4" t="s">
        <v>24</v>
      </c>
      <c r="D769" t="s">
        <v>84</v>
      </c>
      <c r="E769" t="s">
        <v>27</v>
      </c>
      <c r="F769" t="s">
        <v>61</v>
      </c>
      <c r="G769" t="s">
        <v>61</v>
      </c>
      <c r="I769" s="1"/>
      <c r="J769" s="3">
        <v>-236074987.86114293</v>
      </c>
    </row>
    <row r="770" spans="1:10" x14ac:dyDescent="0.25">
      <c r="A770">
        <v>2022</v>
      </c>
      <c r="B770" t="s">
        <v>59</v>
      </c>
      <c r="C770" s="4" t="s">
        <v>24</v>
      </c>
      <c r="D770" t="s">
        <v>84</v>
      </c>
      <c r="E770" t="s">
        <v>27</v>
      </c>
      <c r="F770" t="s">
        <v>62</v>
      </c>
      <c r="G770" t="s">
        <v>62</v>
      </c>
      <c r="I770" s="1"/>
      <c r="J770" s="3">
        <v>-12865121.954285717</v>
      </c>
    </row>
    <row r="771" spans="1:10" x14ac:dyDescent="0.25">
      <c r="A771">
        <v>2022</v>
      </c>
      <c r="B771" t="s">
        <v>59</v>
      </c>
      <c r="C771" s="4" t="s">
        <v>24</v>
      </c>
      <c r="D771" t="s">
        <v>84</v>
      </c>
      <c r="E771" t="s">
        <v>52</v>
      </c>
      <c r="I771" s="1"/>
      <c r="J771" s="3">
        <f>SUM(J768:J770)</f>
        <v>394315987.89885718</v>
      </c>
    </row>
    <row r="772" spans="1:10" x14ac:dyDescent="0.25">
      <c r="A772">
        <v>2022</v>
      </c>
      <c r="B772" t="s">
        <v>59</v>
      </c>
      <c r="C772" s="4" t="s">
        <v>24</v>
      </c>
      <c r="D772" t="s">
        <v>84</v>
      </c>
      <c r="E772" t="s">
        <v>2</v>
      </c>
      <c r="F772" t="s">
        <v>1</v>
      </c>
      <c r="G772" t="s">
        <v>1</v>
      </c>
      <c r="I772" s="1"/>
      <c r="J772" s="3">
        <v>-19297682.931428574</v>
      </c>
    </row>
    <row r="773" spans="1:10" x14ac:dyDescent="0.25">
      <c r="A773">
        <v>2022</v>
      </c>
      <c r="B773" t="s">
        <v>59</v>
      </c>
      <c r="C773" s="4" t="s">
        <v>24</v>
      </c>
      <c r="D773" t="s">
        <v>84</v>
      </c>
      <c r="E773" t="s">
        <v>2</v>
      </c>
      <c r="F773" t="s">
        <v>3</v>
      </c>
      <c r="G773" t="s">
        <v>3</v>
      </c>
      <c r="I773" s="1"/>
    </row>
    <row r="774" spans="1:10" x14ac:dyDescent="0.25">
      <c r="A774">
        <v>2022</v>
      </c>
      <c r="B774" t="s">
        <v>59</v>
      </c>
      <c r="C774" s="4" t="s">
        <v>24</v>
      </c>
      <c r="D774" t="s">
        <v>84</v>
      </c>
      <c r="E774" t="s">
        <v>53</v>
      </c>
      <c r="I774" s="1"/>
      <c r="J774" s="3">
        <f>SUM(J771:J773)</f>
        <v>375018304.96742862</v>
      </c>
    </row>
    <row r="775" spans="1:10" x14ac:dyDescent="0.25">
      <c r="A775">
        <v>2022</v>
      </c>
      <c r="B775" t="s">
        <v>59</v>
      </c>
      <c r="C775" s="4" t="s">
        <v>24</v>
      </c>
      <c r="D775" t="s">
        <v>84</v>
      </c>
      <c r="E775" t="s">
        <v>30</v>
      </c>
      <c r="F775" t="s">
        <v>63</v>
      </c>
      <c r="G775" t="s">
        <v>66</v>
      </c>
      <c r="I775" s="1"/>
      <c r="J775" s="3">
        <v>-41811646.351428583</v>
      </c>
    </row>
    <row r="776" spans="1:10" x14ac:dyDescent="0.25">
      <c r="A776">
        <v>2022</v>
      </c>
      <c r="B776" t="s">
        <v>59</v>
      </c>
      <c r="C776" s="4" t="s">
        <v>24</v>
      </c>
      <c r="D776" t="s">
        <v>84</v>
      </c>
      <c r="E776" t="s">
        <v>30</v>
      </c>
      <c r="F776" t="s">
        <v>63</v>
      </c>
      <c r="G776" t="s">
        <v>67</v>
      </c>
      <c r="I776" s="1"/>
      <c r="J776" s="3">
        <v>-9642046.6479857173</v>
      </c>
    </row>
    <row r="777" spans="1:10" x14ac:dyDescent="0.25">
      <c r="A777">
        <v>2022</v>
      </c>
      <c r="B777" t="s">
        <v>59</v>
      </c>
      <c r="C777" s="4" t="s">
        <v>24</v>
      </c>
      <c r="D777" t="s">
        <v>84</v>
      </c>
      <c r="E777" t="s">
        <v>30</v>
      </c>
      <c r="F777" t="s">
        <v>63</v>
      </c>
      <c r="G777" t="s">
        <v>68</v>
      </c>
      <c r="I777" s="1"/>
      <c r="J777" s="3">
        <v>-4869720.529285715</v>
      </c>
    </row>
    <row r="778" spans="1:10" x14ac:dyDescent="0.25">
      <c r="A778">
        <v>2022</v>
      </c>
      <c r="B778" t="s">
        <v>59</v>
      </c>
      <c r="C778" s="4" t="s">
        <v>24</v>
      </c>
      <c r="D778" t="s">
        <v>84</v>
      </c>
      <c r="E778" t="s">
        <v>30</v>
      </c>
      <c r="F778" t="s">
        <v>63</v>
      </c>
      <c r="G778" t="s">
        <v>69</v>
      </c>
      <c r="I778" s="1"/>
      <c r="J778" s="3">
        <v>-2825000</v>
      </c>
    </row>
    <row r="779" spans="1:10" x14ac:dyDescent="0.25">
      <c r="A779">
        <v>2022</v>
      </c>
      <c r="B779" t="s">
        <v>59</v>
      </c>
      <c r="C779" s="4" t="str">
        <f>+C778</f>
        <v>Julio</v>
      </c>
      <c r="D779" t="str">
        <f>+D778</f>
        <v>Local 3</v>
      </c>
      <c r="E779" t="str">
        <f>+E778</f>
        <v>Gastos Operativos</v>
      </c>
      <c r="F779" t="s">
        <v>63</v>
      </c>
      <c r="G779" t="s">
        <v>70</v>
      </c>
      <c r="I779" s="1"/>
      <c r="J779" s="3">
        <v>-1853721.5450476194</v>
      </c>
    </row>
    <row r="780" spans="1:10" x14ac:dyDescent="0.25">
      <c r="A780">
        <v>2022</v>
      </c>
      <c r="B780" t="s">
        <v>59</v>
      </c>
      <c r="C780" s="4" t="s">
        <v>24</v>
      </c>
      <c r="D780" t="s">
        <v>84</v>
      </c>
      <c r="E780" t="s">
        <v>30</v>
      </c>
      <c r="F780" t="s">
        <v>63</v>
      </c>
      <c r="G780" t="s">
        <v>71</v>
      </c>
      <c r="I780" s="1"/>
      <c r="J780" s="3">
        <v>-250000</v>
      </c>
    </row>
    <row r="781" spans="1:10" x14ac:dyDescent="0.25">
      <c r="A781">
        <v>2022</v>
      </c>
      <c r="B781" t="s">
        <v>59</v>
      </c>
      <c r="C781" s="4" t="s">
        <v>24</v>
      </c>
      <c r="D781" t="s">
        <v>84</v>
      </c>
      <c r="E781" t="s">
        <v>30</v>
      </c>
      <c r="F781" t="s">
        <v>64</v>
      </c>
      <c r="G781" t="s">
        <v>66</v>
      </c>
      <c r="I781" s="1"/>
      <c r="J781" s="3">
        <v>-10935353.66114286</v>
      </c>
    </row>
    <row r="782" spans="1:10" x14ac:dyDescent="0.25">
      <c r="A782">
        <v>2022</v>
      </c>
      <c r="B782" t="s">
        <v>59</v>
      </c>
      <c r="C782" s="4" t="s">
        <v>24</v>
      </c>
      <c r="D782" t="s">
        <v>84</v>
      </c>
      <c r="E782" t="s">
        <v>30</v>
      </c>
      <c r="F782" t="s">
        <v>64</v>
      </c>
      <c r="G782" t="s">
        <v>67</v>
      </c>
      <c r="I782" s="1"/>
      <c r="J782" s="3">
        <v>-5146048.7817142867</v>
      </c>
    </row>
    <row r="783" spans="1:10" x14ac:dyDescent="0.25">
      <c r="A783">
        <v>2022</v>
      </c>
      <c r="B783" t="s">
        <v>59</v>
      </c>
      <c r="C783" s="4" t="s">
        <v>24</v>
      </c>
      <c r="D783" t="s">
        <v>84</v>
      </c>
      <c r="E783" t="s">
        <v>30</v>
      </c>
      <c r="F783" t="s">
        <v>64</v>
      </c>
      <c r="G783" t="s">
        <v>68</v>
      </c>
      <c r="I783" s="1"/>
      <c r="J783" s="3">
        <v>-15438146.34514286</v>
      </c>
    </row>
    <row r="784" spans="1:10" x14ac:dyDescent="0.25">
      <c r="A784">
        <v>2022</v>
      </c>
      <c r="B784" t="s">
        <v>59</v>
      </c>
      <c r="C784" s="4" t="s">
        <v>24</v>
      </c>
      <c r="D784" t="s">
        <v>84</v>
      </c>
      <c r="E784" t="s">
        <v>30</v>
      </c>
      <c r="F784" t="s">
        <v>64</v>
      </c>
      <c r="G784" t="s">
        <v>69</v>
      </c>
      <c r="I784" s="1"/>
      <c r="J784" s="3">
        <v>-847166.66666666663</v>
      </c>
    </row>
    <row r="785" spans="1:10" x14ac:dyDescent="0.25">
      <c r="A785">
        <v>2022</v>
      </c>
      <c r="B785" t="s">
        <v>59</v>
      </c>
      <c r="C785" s="4" t="s">
        <v>24</v>
      </c>
      <c r="D785" t="s">
        <v>84</v>
      </c>
      <c r="E785" t="s">
        <v>30</v>
      </c>
      <c r="F785" t="s">
        <v>64</v>
      </c>
      <c r="G785" t="s">
        <v>73</v>
      </c>
      <c r="I785" s="1"/>
      <c r="J785" s="3">
        <v>-800000</v>
      </c>
    </row>
    <row r="786" spans="1:10" x14ac:dyDescent="0.25">
      <c r="A786">
        <v>2022</v>
      </c>
      <c r="B786" t="s">
        <v>59</v>
      </c>
      <c r="C786" s="4" t="s">
        <v>24</v>
      </c>
      <c r="D786" t="s">
        <v>84</v>
      </c>
      <c r="E786" t="s">
        <v>30</v>
      </c>
      <c r="F786" t="s">
        <v>64</v>
      </c>
      <c r="G786" t="s">
        <v>70</v>
      </c>
      <c r="I786" s="1"/>
      <c r="J786" s="3">
        <v>-250000</v>
      </c>
    </row>
    <row r="787" spans="1:10" x14ac:dyDescent="0.25">
      <c r="A787">
        <v>2022</v>
      </c>
      <c r="B787" t="s">
        <v>59</v>
      </c>
      <c r="C787" s="4" t="s">
        <v>24</v>
      </c>
      <c r="D787" t="s">
        <v>84</v>
      </c>
      <c r="E787" t="s">
        <v>30</v>
      </c>
      <c r="F787" t="s">
        <v>64</v>
      </c>
      <c r="G787" t="s">
        <v>71</v>
      </c>
      <c r="I787" s="1"/>
      <c r="J787" s="3">
        <v>-2573024.3908571433</v>
      </c>
    </row>
    <row r="788" spans="1:10" x14ac:dyDescent="0.25">
      <c r="A788">
        <v>2022</v>
      </c>
      <c r="B788" t="s">
        <v>59</v>
      </c>
      <c r="C788" s="4" t="s">
        <v>24</v>
      </c>
      <c r="D788" t="s">
        <v>84</v>
      </c>
      <c r="E788" t="s">
        <v>30</v>
      </c>
      <c r="F788" t="s">
        <v>64</v>
      </c>
      <c r="G788" t="s">
        <v>75</v>
      </c>
      <c r="I788" s="1"/>
      <c r="J788" s="3">
        <v>-200000</v>
      </c>
    </row>
    <row r="789" spans="1:10" x14ac:dyDescent="0.25">
      <c r="A789">
        <v>2022</v>
      </c>
      <c r="B789" t="s">
        <v>59</v>
      </c>
      <c r="C789" s="4" t="s">
        <v>24</v>
      </c>
      <c r="D789" t="s">
        <v>84</v>
      </c>
      <c r="E789" t="s">
        <v>30</v>
      </c>
      <c r="F789" t="s">
        <v>64</v>
      </c>
      <c r="G789" t="s">
        <v>76</v>
      </c>
      <c r="I789" s="1"/>
      <c r="J789" s="3">
        <v>-130000</v>
      </c>
    </row>
    <row r="790" spans="1:10" x14ac:dyDescent="0.25">
      <c r="A790">
        <v>2022</v>
      </c>
      <c r="B790" t="s">
        <v>59</v>
      </c>
      <c r="C790" s="4" t="s">
        <v>24</v>
      </c>
      <c r="D790" t="s">
        <v>84</v>
      </c>
      <c r="E790" t="s">
        <v>30</v>
      </c>
      <c r="F790" t="s">
        <v>64</v>
      </c>
      <c r="G790" t="s">
        <v>77</v>
      </c>
      <c r="I790" s="1"/>
      <c r="J790" s="3">
        <v>-60000</v>
      </c>
    </row>
    <row r="791" spans="1:10" x14ac:dyDescent="0.25">
      <c r="A791">
        <v>2022</v>
      </c>
      <c r="B791" t="s">
        <v>59</v>
      </c>
      <c r="C791" s="4" t="s">
        <v>24</v>
      </c>
      <c r="D791" t="s">
        <v>84</v>
      </c>
      <c r="E791" t="s">
        <v>30</v>
      </c>
      <c r="F791" t="s">
        <v>64</v>
      </c>
      <c r="G791" t="s">
        <v>78</v>
      </c>
      <c r="I791" s="1"/>
      <c r="J791" s="3">
        <v>-200000</v>
      </c>
    </row>
    <row r="792" spans="1:10" x14ac:dyDescent="0.25">
      <c r="A792">
        <v>2022</v>
      </c>
      <c r="B792" t="s">
        <v>59</v>
      </c>
      <c r="C792" s="4" t="s">
        <v>24</v>
      </c>
      <c r="D792" t="s">
        <v>84</v>
      </c>
      <c r="E792" t="s">
        <v>30</v>
      </c>
      <c r="F792" t="s">
        <v>64</v>
      </c>
      <c r="G792" t="s">
        <v>79</v>
      </c>
      <c r="I792" s="1"/>
      <c r="J792" s="3">
        <v>-600000</v>
      </c>
    </row>
    <row r="793" spans="1:10" x14ac:dyDescent="0.25">
      <c r="A793">
        <v>2022</v>
      </c>
      <c r="B793" t="s">
        <v>59</v>
      </c>
      <c r="C793" s="4" t="s">
        <v>24</v>
      </c>
      <c r="D793" t="s">
        <v>84</v>
      </c>
      <c r="E793" t="s">
        <v>30</v>
      </c>
      <c r="F793" t="s">
        <v>64</v>
      </c>
      <c r="G793" t="s">
        <v>80</v>
      </c>
      <c r="I793" s="1"/>
      <c r="J793" s="3">
        <v>-100000</v>
      </c>
    </row>
    <row r="794" spans="1:10" x14ac:dyDescent="0.25">
      <c r="A794">
        <v>2022</v>
      </c>
      <c r="B794" t="s">
        <v>59</v>
      </c>
      <c r="C794" s="4" t="s">
        <v>24</v>
      </c>
      <c r="D794" t="s">
        <v>84</v>
      </c>
      <c r="E794" t="s">
        <v>5</v>
      </c>
      <c r="F794" t="s">
        <v>4</v>
      </c>
      <c r="G794" t="s">
        <v>4</v>
      </c>
      <c r="I794" s="1"/>
      <c r="J794" s="3">
        <v>-32162804.885714293</v>
      </c>
    </row>
    <row r="795" spans="1:10" x14ac:dyDescent="0.25">
      <c r="A795">
        <v>2022</v>
      </c>
      <c r="B795" t="s">
        <v>59</v>
      </c>
      <c r="C795" s="4" t="s">
        <v>24</v>
      </c>
      <c r="D795" t="s">
        <v>84</v>
      </c>
      <c r="E795" t="s">
        <v>5</v>
      </c>
      <c r="F795" t="s">
        <v>6</v>
      </c>
      <c r="G795" t="s">
        <v>6</v>
      </c>
      <c r="I795" s="1"/>
      <c r="J795" s="3">
        <v>-12143314</v>
      </c>
    </row>
    <row r="796" spans="1:10" x14ac:dyDescent="0.25">
      <c r="A796">
        <v>2022</v>
      </c>
      <c r="B796" t="s">
        <v>59</v>
      </c>
      <c r="C796" s="4" t="s">
        <v>24</v>
      </c>
      <c r="D796" t="s">
        <v>84</v>
      </c>
      <c r="E796" t="s">
        <v>28</v>
      </c>
      <c r="F796" t="s">
        <v>7</v>
      </c>
      <c r="G796" t="s">
        <v>7</v>
      </c>
      <c r="I796" s="1"/>
    </row>
    <row r="797" spans="1:10" x14ac:dyDescent="0.25">
      <c r="A797">
        <v>2022</v>
      </c>
      <c r="B797" t="s">
        <v>59</v>
      </c>
      <c r="C797" s="4" t="s">
        <v>24</v>
      </c>
      <c r="D797" t="s">
        <v>84</v>
      </c>
      <c r="E797" t="s">
        <v>28</v>
      </c>
      <c r="F797" t="s">
        <v>8</v>
      </c>
      <c r="G797" t="s">
        <v>65</v>
      </c>
      <c r="I797" s="1"/>
      <c r="J797" s="3">
        <v>-2000000</v>
      </c>
    </row>
    <row r="798" spans="1:10" x14ac:dyDescent="0.25">
      <c r="A798">
        <v>2022</v>
      </c>
      <c r="B798" t="s">
        <v>59</v>
      </c>
      <c r="C798" s="4" t="s">
        <v>24</v>
      </c>
      <c r="D798" t="s">
        <v>84</v>
      </c>
      <c r="E798" t="s">
        <v>28</v>
      </c>
      <c r="F798" t="s">
        <v>9</v>
      </c>
      <c r="G798" t="s">
        <v>9</v>
      </c>
      <c r="I798" s="1"/>
      <c r="J798" s="3">
        <v>-2500000</v>
      </c>
    </row>
    <row r="799" spans="1:10" x14ac:dyDescent="0.25">
      <c r="A799">
        <v>2022</v>
      </c>
      <c r="B799" t="s">
        <v>59</v>
      </c>
      <c r="C799" s="4" t="s">
        <v>24</v>
      </c>
      <c r="D799" t="s">
        <v>84</v>
      </c>
      <c r="E799" t="s">
        <v>10</v>
      </c>
      <c r="F799" t="s">
        <v>10</v>
      </c>
      <c r="G799" t="s">
        <v>10</v>
      </c>
      <c r="I799" s="1"/>
      <c r="J799" s="3">
        <v>-33420199.431928273</v>
      </c>
    </row>
    <row r="800" spans="1:10" x14ac:dyDescent="0.25">
      <c r="A800">
        <v>2022</v>
      </c>
      <c r="B800" t="s">
        <v>59</v>
      </c>
      <c r="C800" s="4" t="s">
        <v>24</v>
      </c>
      <c r="D800" t="s">
        <v>84</v>
      </c>
      <c r="E800" t="s">
        <v>29</v>
      </c>
      <c r="F800" t="s">
        <v>11</v>
      </c>
      <c r="G800" t="s">
        <v>11</v>
      </c>
      <c r="I800" s="1"/>
      <c r="J800" s="3">
        <v>-41811646.351428583</v>
      </c>
    </row>
    <row r="801" spans="1:10" x14ac:dyDescent="0.25">
      <c r="A801">
        <v>2022</v>
      </c>
      <c r="B801" t="s">
        <v>59</v>
      </c>
      <c r="C801" s="4" t="s">
        <v>24</v>
      </c>
      <c r="D801" t="s">
        <v>84</v>
      </c>
      <c r="E801" t="s">
        <v>51</v>
      </c>
      <c r="F801" t="s">
        <v>12</v>
      </c>
      <c r="G801" t="s">
        <v>12</v>
      </c>
      <c r="I801" s="1"/>
      <c r="J801" s="3">
        <v>-3848571.6554775001</v>
      </c>
    </row>
    <row r="802" spans="1:10" x14ac:dyDescent="0.25">
      <c r="A802">
        <v>2022</v>
      </c>
      <c r="B802" t="s">
        <v>59</v>
      </c>
      <c r="C802" s="4" t="s">
        <v>24</v>
      </c>
      <c r="D802" t="s">
        <v>84</v>
      </c>
      <c r="E802" t="s">
        <v>51</v>
      </c>
      <c r="F802" t="s">
        <v>13</v>
      </c>
      <c r="G802" t="s">
        <v>13</v>
      </c>
      <c r="I802" s="1"/>
    </row>
    <row r="803" spans="1:10" x14ac:dyDescent="0.25">
      <c r="A803">
        <v>2022</v>
      </c>
      <c r="B803" t="s">
        <v>59</v>
      </c>
      <c r="C803" s="4" t="s">
        <v>24</v>
      </c>
      <c r="D803" t="s">
        <v>84</v>
      </c>
      <c r="E803" t="s">
        <v>54</v>
      </c>
      <c r="I803" s="1"/>
      <c r="J803" s="3">
        <f>SUM(J774:J802)</f>
        <v>148599893.72360852</v>
      </c>
    </row>
    <row r="804" spans="1:10" x14ac:dyDescent="0.25">
      <c r="A804">
        <v>2022</v>
      </c>
      <c r="B804" t="s">
        <v>59</v>
      </c>
      <c r="C804" s="4" t="s">
        <v>24</v>
      </c>
      <c r="D804" t="s">
        <v>84</v>
      </c>
      <c r="E804" t="s">
        <v>33</v>
      </c>
      <c r="F804" t="s">
        <v>33</v>
      </c>
      <c r="G804" t="s">
        <v>33</v>
      </c>
      <c r="I804" s="1"/>
      <c r="J804" s="3">
        <v>-11718554.182291016</v>
      </c>
    </row>
    <row r="805" spans="1:10" x14ac:dyDescent="0.25">
      <c r="A805">
        <v>2022</v>
      </c>
      <c r="B805" t="s">
        <v>59</v>
      </c>
      <c r="C805" s="4" t="s">
        <v>24</v>
      </c>
      <c r="D805" t="s">
        <v>84</v>
      </c>
      <c r="E805" t="s">
        <v>34</v>
      </c>
      <c r="F805" t="s">
        <v>14</v>
      </c>
      <c r="G805" t="s">
        <v>14</v>
      </c>
      <c r="I805" s="1"/>
    </row>
    <row r="806" spans="1:10" x14ac:dyDescent="0.25">
      <c r="A806">
        <v>2022</v>
      </c>
      <c r="B806" t="s">
        <v>59</v>
      </c>
      <c r="C806" s="4" t="s">
        <v>24</v>
      </c>
      <c r="D806" t="s">
        <v>84</v>
      </c>
      <c r="E806" t="s">
        <v>34</v>
      </c>
      <c r="F806" t="s">
        <v>15</v>
      </c>
      <c r="G806" t="s">
        <v>15</v>
      </c>
      <c r="I806" s="1"/>
    </row>
    <row r="807" spans="1:10" x14ac:dyDescent="0.25">
      <c r="A807">
        <v>2022</v>
      </c>
      <c r="B807" t="s">
        <v>59</v>
      </c>
      <c r="C807" s="4" t="s">
        <v>24</v>
      </c>
      <c r="D807" t="s">
        <v>84</v>
      </c>
      <c r="E807" t="s">
        <v>34</v>
      </c>
      <c r="F807" t="s">
        <v>16</v>
      </c>
      <c r="G807" t="s">
        <v>16</v>
      </c>
      <c r="I807" s="1"/>
    </row>
    <row r="808" spans="1:10" x14ac:dyDescent="0.25">
      <c r="A808">
        <v>2022</v>
      </c>
      <c r="B808" t="s">
        <v>59</v>
      </c>
      <c r="C808" s="4" t="s">
        <v>24</v>
      </c>
      <c r="D808" t="s">
        <v>84</v>
      </c>
      <c r="E808" t="s">
        <v>34</v>
      </c>
      <c r="F808" t="s">
        <v>17</v>
      </c>
      <c r="G808" t="s">
        <v>17</v>
      </c>
      <c r="I808" s="1"/>
      <c r="J808" s="3">
        <v>600000</v>
      </c>
    </row>
    <row r="809" spans="1:10" x14ac:dyDescent="0.25">
      <c r="A809">
        <v>2022</v>
      </c>
      <c r="B809" t="s">
        <v>59</v>
      </c>
      <c r="C809" s="4" t="s">
        <v>24</v>
      </c>
      <c r="D809" t="s">
        <v>84</v>
      </c>
      <c r="E809" t="s">
        <v>35</v>
      </c>
      <c r="F809" t="s">
        <v>18</v>
      </c>
      <c r="G809" t="s">
        <v>18</v>
      </c>
      <c r="I809" s="1"/>
      <c r="J809" s="3">
        <v>0</v>
      </c>
    </row>
    <row r="810" spans="1:10" x14ac:dyDescent="0.25">
      <c r="A810">
        <v>2022</v>
      </c>
      <c r="B810" t="s">
        <v>59</v>
      </c>
      <c r="C810" s="4" t="s">
        <v>24</v>
      </c>
      <c r="D810" t="s">
        <v>84</v>
      </c>
      <c r="E810" t="s">
        <v>35</v>
      </c>
      <c r="F810" t="s">
        <v>19</v>
      </c>
      <c r="G810" t="s">
        <v>19</v>
      </c>
      <c r="I810" s="1"/>
      <c r="J810" s="3">
        <v>0</v>
      </c>
    </row>
    <row r="811" spans="1:10" x14ac:dyDescent="0.25">
      <c r="A811">
        <v>2022</v>
      </c>
      <c r="B811" t="s">
        <v>59</v>
      </c>
      <c r="C811" s="4" t="s">
        <v>24</v>
      </c>
      <c r="D811" t="s">
        <v>84</v>
      </c>
      <c r="E811" t="s">
        <v>35</v>
      </c>
      <c r="F811" t="s">
        <v>20</v>
      </c>
      <c r="G811" t="s">
        <v>20</v>
      </c>
      <c r="I811" s="1"/>
      <c r="J811" s="3">
        <v>0</v>
      </c>
    </row>
    <row r="812" spans="1:10" x14ac:dyDescent="0.25">
      <c r="A812">
        <v>2022</v>
      </c>
      <c r="B812" t="s">
        <v>59</v>
      </c>
      <c r="C812" s="4" t="s">
        <v>24</v>
      </c>
      <c r="D812" t="s">
        <v>84</v>
      </c>
      <c r="E812" t="s">
        <v>35</v>
      </c>
      <c r="F812" t="s">
        <v>21</v>
      </c>
      <c r="G812" t="s">
        <v>21</v>
      </c>
      <c r="I812" s="1"/>
      <c r="J812" s="3">
        <v>0</v>
      </c>
    </row>
    <row r="813" spans="1:10" x14ac:dyDescent="0.25">
      <c r="A813">
        <v>2022</v>
      </c>
      <c r="B813" t="s">
        <v>59</v>
      </c>
      <c r="C813" s="4" t="s">
        <v>24</v>
      </c>
      <c r="D813" t="s">
        <v>84</v>
      </c>
      <c r="E813" t="s">
        <v>22</v>
      </c>
      <c r="F813" t="s">
        <v>22</v>
      </c>
      <c r="G813" t="s">
        <v>22</v>
      </c>
      <c r="I813" s="1"/>
      <c r="J813" s="3">
        <v>0</v>
      </c>
    </row>
    <row r="814" spans="1:10" x14ac:dyDescent="0.25">
      <c r="A814">
        <v>2022</v>
      </c>
      <c r="B814" t="s">
        <v>59</v>
      </c>
      <c r="C814" s="4" t="s">
        <v>24</v>
      </c>
      <c r="D814" t="s">
        <v>84</v>
      </c>
      <c r="E814" t="s">
        <v>50</v>
      </c>
      <c r="F814" t="s">
        <v>36</v>
      </c>
      <c r="G814" t="s">
        <v>36</v>
      </c>
      <c r="I814" s="1"/>
      <c r="J814" s="3">
        <v>-7358849.7578514302</v>
      </c>
    </row>
    <row r="815" spans="1:10" x14ac:dyDescent="0.25">
      <c r="A815">
        <v>2022</v>
      </c>
      <c r="B815" t="s">
        <v>59</v>
      </c>
      <c r="C815" s="4" t="s">
        <v>24</v>
      </c>
      <c r="D815" t="s">
        <v>84</v>
      </c>
      <c r="E815" t="s">
        <v>55</v>
      </c>
      <c r="I815" s="1"/>
      <c r="J815" s="3">
        <f t="shared" ref="J815" si="4">SUM(J803:J814)</f>
        <v>130122489.78346609</v>
      </c>
    </row>
    <row r="816" spans="1:10" x14ac:dyDescent="0.25">
      <c r="A816">
        <v>2022</v>
      </c>
      <c r="B816" t="s">
        <v>59</v>
      </c>
      <c r="C816" s="4" t="s">
        <v>24</v>
      </c>
      <c r="D816" t="s">
        <v>84</v>
      </c>
      <c r="E816" t="s">
        <v>37</v>
      </c>
      <c r="F816" t="s">
        <v>37</v>
      </c>
      <c r="G816" t="s">
        <v>37</v>
      </c>
      <c r="I816" s="1"/>
      <c r="J816" s="3">
        <f>J803-J801-J802</f>
        <v>152448465.37908602</v>
      </c>
    </row>
    <row r="817" spans="1:10" x14ac:dyDescent="0.25">
      <c r="A817">
        <v>2022</v>
      </c>
      <c r="B817" t="s">
        <v>59</v>
      </c>
      <c r="C817" s="4" t="s">
        <v>38</v>
      </c>
      <c r="D817" t="s">
        <v>84</v>
      </c>
      <c r="E817" t="s">
        <v>0</v>
      </c>
      <c r="F817" t="s">
        <v>0</v>
      </c>
      <c r="G817" t="s">
        <v>0</v>
      </c>
      <c r="I817" s="1"/>
      <c r="J817" s="3">
        <v>586732358.29887462</v>
      </c>
    </row>
    <row r="818" spans="1:10" x14ac:dyDescent="0.25">
      <c r="A818">
        <v>2022</v>
      </c>
      <c r="B818" t="s">
        <v>59</v>
      </c>
      <c r="C818" s="4" t="s">
        <v>38</v>
      </c>
      <c r="D818" t="s">
        <v>84</v>
      </c>
      <c r="E818" t="s">
        <v>27</v>
      </c>
      <c r="F818" t="s">
        <v>61</v>
      </c>
      <c r="G818" t="s">
        <v>61</v>
      </c>
      <c r="I818" s="1"/>
      <c r="J818" s="3">
        <v>-222371563.79527348</v>
      </c>
    </row>
    <row r="819" spans="1:10" x14ac:dyDescent="0.25">
      <c r="A819">
        <v>2022</v>
      </c>
      <c r="B819" t="s">
        <v>59</v>
      </c>
      <c r="C819" s="4" t="s">
        <v>38</v>
      </c>
      <c r="D819" t="s">
        <v>84</v>
      </c>
      <c r="E819" t="s">
        <v>27</v>
      </c>
      <c r="F819" t="s">
        <v>62</v>
      </c>
      <c r="G819" t="s">
        <v>62</v>
      </c>
      <c r="I819" s="1"/>
      <c r="J819" s="3">
        <v>-11734647.165977493</v>
      </c>
    </row>
    <row r="820" spans="1:10" x14ac:dyDescent="0.25">
      <c r="A820">
        <v>2022</v>
      </c>
      <c r="B820" t="s">
        <v>59</v>
      </c>
      <c r="C820" s="4" t="s">
        <v>38</v>
      </c>
      <c r="D820" t="s">
        <v>84</v>
      </c>
      <c r="E820" t="s">
        <v>52</v>
      </c>
      <c r="I820" s="1"/>
      <c r="J820" s="3">
        <f>SUM(J817:J819)</f>
        <v>352626147.33762366</v>
      </c>
    </row>
    <row r="821" spans="1:10" x14ac:dyDescent="0.25">
      <c r="A821">
        <v>2022</v>
      </c>
      <c r="B821" t="s">
        <v>59</v>
      </c>
      <c r="C821" s="4" t="s">
        <v>38</v>
      </c>
      <c r="D821" t="s">
        <v>84</v>
      </c>
      <c r="E821" t="s">
        <v>2</v>
      </c>
      <c r="F821" t="s">
        <v>1</v>
      </c>
      <c r="G821" t="s">
        <v>1</v>
      </c>
      <c r="I821" s="1"/>
      <c r="J821" s="3">
        <v>-17601970.748966239</v>
      </c>
    </row>
    <row r="822" spans="1:10" x14ac:dyDescent="0.25">
      <c r="A822">
        <v>2022</v>
      </c>
      <c r="B822" t="s">
        <v>59</v>
      </c>
      <c r="C822" s="4" t="s">
        <v>38</v>
      </c>
      <c r="D822" t="s">
        <v>84</v>
      </c>
      <c r="E822" t="s">
        <v>2</v>
      </c>
      <c r="F822" t="s">
        <v>3</v>
      </c>
      <c r="G822" t="s">
        <v>3</v>
      </c>
      <c r="I822" s="1"/>
      <c r="J822" s="3">
        <v>0</v>
      </c>
    </row>
    <row r="823" spans="1:10" x14ac:dyDescent="0.25">
      <c r="A823">
        <v>2022</v>
      </c>
      <c r="B823" t="s">
        <v>59</v>
      </c>
      <c r="C823" s="4" t="s">
        <v>38</v>
      </c>
      <c r="D823" t="s">
        <v>84</v>
      </c>
      <c r="E823" t="s">
        <v>53</v>
      </c>
      <c r="I823" s="1"/>
      <c r="J823" s="3">
        <f>SUM(J820:J822)</f>
        <v>335024176.58865744</v>
      </c>
    </row>
    <row r="824" spans="1:10" x14ac:dyDescent="0.25">
      <c r="A824">
        <v>2022</v>
      </c>
      <c r="B824" t="s">
        <v>59</v>
      </c>
      <c r="C824" t="s">
        <v>38</v>
      </c>
      <c r="D824" t="s">
        <v>84</v>
      </c>
      <c r="E824" t="s">
        <v>30</v>
      </c>
      <c r="F824" t="s">
        <v>63</v>
      </c>
      <c r="G824" t="s">
        <v>66</v>
      </c>
      <c r="I824" s="1"/>
      <c r="J824" s="3">
        <v>-39897800.364323474</v>
      </c>
    </row>
    <row r="825" spans="1:10" x14ac:dyDescent="0.25">
      <c r="A825">
        <v>2022</v>
      </c>
      <c r="B825" t="s">
        <v>59</v>
      </c>
      <c r="C825" s="4" t="s">
        <v>38</v>
      </c>
      <c r="D825" t="s">
        <v>84</v>
      </c>
      <c r="E825" t="s">
        <v>30</v>
      </c>
      <c r="F825" t="s">
        <v>63</v>
      </c>
      <c r="G825" t="s">
        <v>67</v>
      </c>
      <c r="I825" s="1"/>
      <c r="J825" s="3">
        <v>-9326262.0601133741</v>
      </c>
    </row>
    <row r="826" spans="1:10" x14ac:dyDescent="0.25">
      <c r="A826">
        <v>2022</v>
      </c>
      <c r="B826" t="s">
        <v>59</v>
      </c>
      <c r="C826" s="4" t="s">
        <v>38</v>
      </c>
      <c r="D826" t="s">
        <v>84</v>
      </c>
      <c r="E826" t="s">
        <v>30</v>
      </c>
      <c r="F826" t="s">
        <v>63</v>
      </c>
      <c r="G826" t="s">
        <v>68</v>
      </c>
      <c r="I826" s="1"/>
      <c r="J826" s="3">
        <v>-4710233.3636936229</v>
      </c>
    </row>
    <row r="827" spans="1:10" x14ac:dyDescent="0.25">
      <c r="A827">
        <v>2022</v>
      </c>
      <c r="B827" t="s">
        <v>59</v>
      </c>
      <c r="C827" s="4" t="str">
        <f>+C826</f>
        <v>Agosto</v>
      </c>
      <c r="D827" t="str">
        <f>+D826</f>
        <v>Local 3</v>
      </c>
      <c r="E827" t="str">
        <f>+E826</f>
        <v>Gastos Operativos</v>
      </c>
      <c r="F827" t="s">
        <v>63</v>
      </c>
      <c r="G827" t="s">
        <v>69</v>
      </c>
      <c r="I827" s="1"/>
      <c r="J827" s="3">
        <v>-2825000</v>
      </c>
    </row>
    <row r="828" spans="1:10" x14ac:dyDescent="0.25">
      <c r="A828">
        <v>2022</v>
      </c>
      <c r="B828" t="s">
        <v>59</v>
      </c>
      <c r="C828" s="4" t="s">
        <v>38</v>
      </c>
      <c r="D828" t="s">
        <v>84</v>
      </c>
      <c r="E828" t="s">
        <v>30</v>
      </c>
      <c r="F828" t="s">
        <v>63</v>
      </c>
      <c r="G828" t="s">
        <v>70</v>
      </c>
      <c r="I828" s="1"/>
      <c r="J828" s="3">
        <v>-1789926.6788107825</v>
      </c>
    </row>
    <row r="829" spans="1:10" x14ac:dyDescent="0.25">
      <c r="A829">
        <v>2022</v>
      </c>
      <c r="B829" t="s">
        <v>59</v>
      </c>
      <c r="C829" s="4" t="s">
        <v>38</v>
      </c>
      <c r="D829" t="s">
        <v>84</v>
      </c>
      <c r="E829" t="s">
        <v>30</v>
      </c>
      <c r="F829" t="s">
        <v>63</v>
      </c>
      <c r="G829" t="s">
        <v>71</v>
      </c>
      <c r="I829" s="1"/>
      <c r="J829" s="3">
        <v>-250000</v>
      </c>
    </row>
    <row r="830" spans="1:10" x14ac:dyDescent="0.25">
      <c r="A830">
        <v>2022</v>
      </c>
      <c r="B830" t="s">
        <v>59</v>
      </c>
      <c r="C830" s="4" t="s">
        <v>38</v>
      </c>
      <c r="D830" t="s">
        <v>84</v>
      </c>
      <c r="E830" t="s">
        <v>30</v>
      </c>
      <c r="F830" t="s">
        <v>64</v>
      </c>
      <c r="G830" t="s">
        <v>66</v>
      </c>
      <c r="I830" s="1"/>
      <c r="J830" s="3">
        <v>-9974450.0910808686</v>
      </c>
    </row>
    <row r="831" spans="1:10" x14ac:dyDescent="0.25">
      <c r="A831">
        <v>2022</v>
      </c>
      <c r="B831" t="s">
        <v>59</v>
      </c>
      <c r="C831" s="4" t="s">
        <v>38</v>
      </c>
      <c r="D831" t="s">
        <v>84</v>
      </c>
      <c r="E831" t="s">
        <v>30</v>
      </c>
      <c r="F831" t="s">
        <v>64</v>
      </c>
      <c r="G831" t="s">
        <v>67</v>
      </c>
      <c r="I831" s="1"/>
      <c r="J831" s="3">
        <v>-4693858.8663909966</v>
      </c>
    </row>
    <row r="832" spans="1:10" x14ac:dyDescent="0.25">
      <c r="A832">
        <v>2022</v>
      </c>
      <c r="B832" t="s">
        <v>59</v>
      </c>
      <c r="C832" s="4" t="s">
        <v>38</v>
      </c>
      <c r="D832" t="s">
        <v>84</v>
      </c>
      <c r="E832" t="s">
        <v>30</v>
      </c>
      <c r="F832" t="s">
        <v>64</v>
      </c>
      <c r="G832" t="s">
        <v>68</v>
      </c>
      <c r="I832" s="1"/>
      <c r="J832" s="3">
        <v>-14081576.599172991</v>
      </c>
    </row>
    <row r="833" spans="1:10" x14ac:dyDescent="0.25">
      <c r="A833">
        <v>2022</v>
      </c>
      <c r="B833" t="s">
        <v>59</v>
      </c>
      <c r="C833" s="4" t="s">
        <v>38</v>
      </c>
      <c r="D833" s="4" t="s">
        <v>84</v>
      </c>
      <c r="E833" s="4" t="s">
        <v>30</v>
      </c>
      <c r="F833" t="s">
        <v>64</v>
      </c>
      <c r="G833" t="s">
        <v>69</v>
      </c>
      <c r="I833" s="1"/>
      <c r="J833" s="3">
        <v>-847166.66666666663</v>
      </c>
    </row>
    <row r="834" spans="1:10" x14ac:dyDescent="0.25">
      <c r="A834">
        <v>2022</v>
      </c>
      <c r="B834" t="s">
        <v>59</v>
      </c>
      <c r="C834" s="4" t="s">
        <v>38</v>
      </c>
      <c r="D834" t="s">
        <v>84</v>
      </c>
      <c r="E834" t="s">
        <v>30</v>
      </c>
      <c r="F834" t="s">
        <v>64</v>
      </c>
      <c r="G834" t="s">
        <v>73</v>
      </c>
      <c r="I834" s="1"/>
      <c r="J834" s="3">
        <v>-800000</v>
      </c>
    </row>
    <row r="835" spans="1:10" x14ac:dyDescent="0.25">
      <c r="A835">
        <v>2022</v>
      </c>
      <c r="B835" t="s">
        <v>59</v>
      </c>
      <c r="C835" s="4" t="s">
        <v>38</v>
      </c>
      <c r="D835" t="s">
        <v>84</v>
      </c>
      <c r="E835" t="s">
        <v>30</v>
      </c>
      <c r="F835" t="s">
        <v>64</v>
      </c>
      <c r="G835" t="s">
        <v>70</v>
      </c>
      <c r="I835" s="1"/>
      <c r="J835" s="3">
        <v>-250000</v>
      </c>
    </row>
    <row r="836" spans="1:10" x14ac:dyDescent="0.25">
      <c r="A836">
        <v>2022</v>
      </c>
      <c r="B836" t="s">
        <v>59</v>
      </c>
      <c r="C836" s="4" t="s">
        <v>38</v>
      </c>
      <c r="D836" t="s">
        <v>84</v>
      </c>
      <c r="E836" t="s">
        <v>30</v>
      </c>
      <c r="F836" t="s">
        <v>64</v>
      </c>
      <c r="G836" t="s">
        <v>71</v>
      </c>
      <c r="I836" s="1"/>
      <c r="J836" s="3">
        <v>-2346929.4331954983</v>
      </c>
    </row>
    <row r="837" spans="1:10" x14ac:dyDescent="0.25">
      <c r="A837">
        <v>2022</v>
      </c>
      <c r="B837" t="s">
        <v>59</v>
      </c>
      <c r="C837" s="4" t="s">
        <v>38</v>
      </c>
      <c r="D837" t="s">
        <v>84</v>
      </c>
      <c r="E837" t="s">
        <v>30</v>
      </c>
      <c r="F837" t="s">
        <v>64</v>
      </c>
      <c r="G837" t="s">
        <v>75</v>
      </c>
      <c r="I837" s="1"/>
      <c r="J837" s="3">
        <v>-200000</v>
      </c>
    </row>
    <row r="838" spans="1:10" x14ac:dyDescent="0.25">
      <c r="A838">
        <v>2022</v>
      </c>
      <c r="B838" t="s">
        <v>59</v>
      </c>
      <c r="C838" s="4" t="s">
        <v>38</v>
      </c>
      <c r="D838" t="s">
        <v>84</v>
      </c>
      <c r="E838" t="s">
        <v>30</v>
      </c>
      <c r="F838" t="s">
        <v>64</v>
      </c>
      <c r="G838" t="s">
        <v>76</v>
      </c>
      <c r="I838" s="1"/>
      <c r="J838" s="3">
        <v>-130000</v>
      </c>
    </row>
    <row r="839" spans="1:10" x14ac:dyDescent="0.25">
      <c r="A839">
        <v>2022</v>
      </c>
      <c r="B839" t="s">
        <v>59</v>
      </c>
      <c r="C839" s="4" t="s">
        <v>38</v>
      </c>
      <c r="D839" t="s">
        <v>84</v>
      </c>
      <c r="E839" t="s">
        <v>30</v>
      </c>
      <c r="F839" t="s">
        <v>64</v>
      </c>
      <c r="G839" t="s">
        <v>77</v>
      </c>
      <c r="I839" s="1"/>
      <c r="J839" s="3">
        <v>-60000</v>
      </c>
    </row>
    <row r="840" spans="1:10" x14ac:dyDescent="0.25">
      <c r="A840">
        <v>2022</v>
      </c>
      <c r="B840" t="s">
        <v>59</v>
      </c>
      <c r="C840" s="4" t="s">
        <v>38</v>
      </c>
      <c r="D840" t="s">
        <v>84</v>
      </c>
      <c r="E840" t="s">
        <v>30</v>
      </c>
      <c r="F840" t="s">
        <v>64</v>
      </c>
      <c r="G840" t="s">
        <v>78</v>
      </c>
      <c r="I840" s="1"/>
      <c r="J840" s="3">
        <v>-200000</v>
      </c>
    </row>
    <row r="841" spans="1:10" x14ac:dyDescent="0.25">
      <c r="A841">
        <v>2022</v>
      </c>
      <c r="B841" t="s">
        <v>59</v>
      </c>
      <c r="C841" s="4" t="s">
        <v>38</v>
      </c>
      <c r="D841" t="s">
        <v>84</v>
      </c>
      <c r="E841" t="s">
        <v>30</v>
      </c>
      <c r="F841" t="s">
        <v>64</v>
      </c>
      <c r="G841" t="s">
        <v>79</v>
      </c>
      <c r="I841" s="1"/>
      <c r="J841" s="3">
        <v>-600000</v>
      </c>
    </row>
    <row r="842" spans="1:10" x14ac:dyDescent="0.25">
      <c r="A842">
        <v>2022</v>
      </c>
      <c r="B842" t="s">
        <v>59</v>
      </c>
      <c r="C842" s="4" t="s">
        <v>38</v>
      </c>
      <c r="D842" t="s">
        <v>84</v>
      </c>
      <c r="E842" t="s">
        <v>30</v>
      </c>
      <c r="F842" t="s">
        <v>64</v>
      </c>
      <c r="G842" t="s">
        <v>80</v>
      </c>
      <c r="I842" s="1"/>
      <c r="J842" s="3">
        <v>-100000</v>
      </c>
    </row>
    <row r="843" spans="1:10" x14ac:dyDescent="0.25">
      <c r="A843">
        <v>2022</v>
      </c>
      <c r="B843" t="s">
        <v>59</v>
      </c>
      <c r="C843" s="4" t="s">
        <v>38</v>
      </c>
      <c r="D843" t="s">
        <v>84</v>
      </c>
      <c r="E843" t="s">
        <v>5</v>
      </c>
      <c r="F843" t="s">
        <v>4</v>
      </c>
      <c r="G843" t="s">
        <v>4</v>
      </c>
      <c r="I843" s="1"/>
      <c r="J843" s="3">
        <v>-29336617.914943732</v>
      </c>
    </row>
    <row r="844" spans="1:10" x14ac:dyDescent="0.25">
      <c r="A844">
        <v>2022</v>
      </c>
      <c r="B844" t="s">
        <v>59</v>
      </c>
      <c r="C844" s="4" t="s">
        <v>38</v>
      </c>
      <c r="D844" t="s">
        <v>84</v>
      </c>
      <c r="E844" t="s">
        <v>5</v>
      </c>
      <c r="F844" t="s">
        <v>6</v>
      </c>
      <c r="G844" t="s">
        <v>6</v>
      </c>
      <c r="I844" s="1"/>
      <c r="J844" s="3">
        <v>-12143314</v>
      </c>
    </row>
    <row r="845" spans="1:10" x14ac:dyDescent="0.25">
      <c r="A845">
        <v>2022</v>
      </c>
      <c r="B845" t="s">
        <v>59</v>
      </c>
      <c r="C845" s="4" t="s">
        <v>38</v>
      </c>
      <c r="D845" t="s">
        <v>84</v>
      </c>
      <c r="E845" t="s">
        <v>28</v>
      </c>
      <c r="F845" t="s">
        <v>7</v>
      </c>
      <c r="G845" t="s">
        <v>7</v>
      </c>
      <c r="I845" s="1"/>
      <c r="J845" s="3">
        <v>0</v>
      </c>
    </row>
    <row r="846" spans="1:10" x14ac:dyDescent="0.25">
      <c r="A846">
        <v>2022</v>
      </c>
      <c r="B846" t="s">
        <v>59</v>
      </c>
      <c r="C846" s="4" t="s">
        <v>38</v>
      </c>
      <c r="D846" t="s">
        <v>84</v>
      </c>
      <c r="E846" t="s">
        <v>28</v>
      </c>
      <c r="F846" t="s">
        <v>8</v>
      </c>
      <c r="G846" t="s">
        <v>65</v>
      </c>
      <c r="I846" s="1"/>
      <c r="J846" s="3">
        <v>-2000000</v>
      </c>
    </row>
    <row r="847" spans="1:10" x14ac:dyDescent="0.25">
      <c r="A847">
        <v>2022</v>
      </c>
      <c r="B847" t="s">
        <v>59</v>
      </c>
      <c r="C847" s="4" t="s">
        <v>38</v>
      </c>
      <c r="D847" t="s">
        <v>84</v>
      </c>
      <c r="E847" t="s">
        <v>28</v>
      </c>
      <c r="F847" t="s">
        <v>9</v>
      </c>
      <c r="G847" t="s">
        <v>9</v>
      </c>
      <c r="I847" s="1"/>
      <c r="J847" s="3">
        <v>-2500000</v>
      </c>
    </row>
    <row r="848" spans="1:10" x14ac:dyDescent="0.25">
      <c r="A848">
        <v>2022</v>
      </c>
      <c r="B848" t="s">
        <v>59</v>
      </c>
      <c r="C848" s="4" t="s">
        <v>38</v>
      </c>
      <c r="D848" t="s">
        <v>84</v>
      </c>
      <c r="E848" t="s">
        <v>10</v>
      </c>
      <c r="F848" t="s">
        <v>10</v>
      </c>
      <c r="G848" t="s">
        <v>10</v>
      </c>
      <c r="I848" s="1"/>
      <c r="J848" s="3">
        <v>-35681212.327924505</v>
      </c>
    </row>
    <row r="849" spans="1:10" x14ac:dyDescent="0.25">
      <c r="A849">
        <v>2022</v>
      </c>
      <c r="B849" t="s">
        <v>59</v>
      </c>
      <c r="C849" s="4" t="s">
        <v>38</v>
      </c>
      <c r="D849" t="s">
        <v>84</v>
      </c>
      <c r="E849" t="s">
        <v>29</v>
      </c>
      <c r="F849" t="s">
        <v>11</v>
      </c>
      <c r="G849" t="s">
        <v>11</v>
      </c>
      <c r="I849" s="1"/>
      <c r="J849" s="3">
        <v>-38137603.289426848</v>
      </c>
    </row>
    <row r="850" spans="1:10" x14ac:dyDescent="0.25">
      <c r="A850">
        <v>2022</v>
      </c>
      <c r="B850" t="s">
        <v>59</v>
      </c>
      <c r="C850" s="4" t="s">
        <v>38</v>
      </c>
      <c r="D850" t="s">
        <v>84</v>
      </c>
      <c r="E850" t="s">
        <v>51</v>
      </c>
      <c r="F850" t="s">
        <v>12</v>
      </c>
      <c r="G850" t="s">
        <v>12</v>
      </c>
      <c r="I850" s="1"/>
      <c r="J850" s="3">
        <v>-3848571.6554775001</v>
      </c>
    </row>
    <row r="851" spans="1:10" x14ac:dyDescent="0.25">
      <c r="A851">
        <v>2022</v>
      </c>
      <c r="B851" t="s">
        <v>59</v>
      </c>
      <c r="C851" s="4" t="s">
        <v>38</v>
      </c>
      <c r="D851" t="s">
        <v>84</v>
      </c>
      <c r="E851" t="s">
        <v>51</v>
      </c>
      <c r="F851" t="s">
        <v>13</v>
      </c>
      <c r="G851" t="s">
        <v>13</v>
      </c>
      <c r="I851" s="1"/>
      <c r="J851" s="3">
        <v>0</v>
      </c>
    </row>
    <row r="852" spans="1:10" x14ac:dyDescent="0.25">
      <c r="A852">
        <v>2022</v>
      </c>
      <c r="B852" t="s">
        <v>59</v>
      </c>
      <c r="C852" s="4" t="s">
        <v>38</v>
      </c>
      <c r="D852" t="s">
        <v>84</v>
      </c>
      <c r="E852" t="s">
        <v>54</v>
      </c>
      <c r="I852" s="1"/>
      <c r="J852" s="3">
        <f>SUM(J823:J851)</f>
        <v>118293653.2774366</v>
      </c>
    </row>
    <row r="853" spans="1:10" x14ac:dyDescent="0.25">
      <c r="A853">
        <v>2022</v>
      </c>
      <c r="B853" t="s">
        <v>59</v>
      </c>
      <c r="C853" s="4" t="s">
        <v>38</v>
      </c>
      <c r="D853" t="s">
        <v>84</v>
      </c>
      <c r="E853" t="s">
        <v>33</v>
      </c>
      <c r="F853" t="s">
        <v>33</v>
      </c>
      <c r="G853" t="s">
        <v>33</v>
      </c>
      <c r="I853" s="1"/>
      <c r="J853" s="3">
        <v>-8823587.112270806</v>
      </c>
    </row>
    <row r="854" spans="1:10" x14ac:dyDescent="0.25">
      <c r="A854">
        <v>2022</v>
      </c>
      <c r="B854" t="s">
        <v>59</v>
      </c>
      <c r="C854" s="4" t="s">
        <v>38</v>
      </c>
      <c r="D854" t="s">
        <v>84</v>
      </c>
      <c r="E854" t="s">
        <v>34</v>
      </c>
      <c r="F854" t="s">
        <v>14</v>
      </c>
      <c r="G854" t="s">
        <v>14</v>
      </c>
      <c r="I854" s="1"/>
      <c r="J854" s="3">
        <v>0</v>
      </c>
    </row>
    <row r="855" spans="1:10" x14ac:dyDescent="0.25">
      <c r="A855">
        <v>2022</v>
      </c>
      <c r="B855" t="s">
        <v>59</v>
      </c>
      <c r="C855" s="4" t="s">
        <v>38</v>
      </c>
      <c r="D855" t="s">
        <v>84</v>
      </c>
      <c r="E855" t="s">
        <v>34</v>
      </c>
      <c r="F855" t="s">
        <v>15</v>
      </c>
      <c r="G855" t="s">
        <v>15</v>
      </c>
      <c r="I855" s="1"/>
      <c r="J855" s="3">
        <v>0</v>
      </c>
    </row>
    <row r="856" spans="1:10" x14ac:dyDescent="0.25">
      <c r="A856">
        <v>2022</v>
      </c>
      <c r="B856" t="s">
        <v>59</v>
      </c>
      <c r="C856" s="4" t="s">
        <v>38</v>
      </c>
      <c r="D856" t="s">
        <v>84</v>
      </c>
      <c r="E856" t="s">
        <v>34</v>
      </c>
      <c r="F856" t="s">
        <v>16</v>
      </c>
      <c r="G856" t="s">
        <v>16</v>
      </c>
      <c r="I856" s="1"/>
      <c r="J856" s="3">
        <v>0</v>
      </c>
    </row>
    <row r="857" spans="1:10" x14ac:dyDescent="0.25">
      <c r="A857">
        <v>2022</v>
      </c>
      <c r="B857" t="s">
        <v>59</v>
      </c>
      <c r="C857" s="4" t="s">
        <v>38</v>
      </c>
      <c r="D857" t="s">
        <v>84</v>
      </c>
      <c r="E857" t="s">
        <v>34</v>
      </c>
      <c r="F857" t="s">
        <v>17</v>
      </c>
      <c r="G857" t="s">
        <v>17</v>
      </c>
      <c r="I857" s="1"/>
      <c r="J857" s="3">
        <v>600000</v>
      </c>
    </row>
    <row r="858" spans="1:10" x14ac:dyDescent="0.25">
      <c r="A858">
        <v>2022</v>
      </c>
      <c r="B858" t="s">
        <v>59</v>
      </c>
      <c r="C858" s="4" t="s">
        <v>38</v>
      </c>
      <c r="D858" t="s">
        <v>84</v>
      </c>
      <c r="E858" t="s">
        <v>35</v>
      </c>
      <c r="F858" t="s">
        <v>18</v>
      </c>
      <c r="G858" t="s">
        <v>18</v>
      </c>
      <c r="I858" s="1"/>
      <c r="J858" s="3">
        <v>0</v>
      </c>
    </row>
    <row r="859" spans="1:10" x14ac:dyDescent="0.25">
      <c r="A859">
        <v>2022</v>
      </c>
      <c r="B859" t="s">
        <v>59</v>
      </c>
      <c r="C859" s="4" t="s">
        <v>38</v>
      </c>
      <c r="D859" t="s">
        <v>84</v>
      </c>
      <c r="E859" t="s">
        <v>35</v>
      </c>
      <c r="F859" t="s">
        <v>19</v>
      </c>
      <c r="G859" t="s">
        <v>19</v>
      </c>
      <c r="I859" s="1"/>
      <c r="J859" s="3">
        <v>0</v>
      </c>
    </row>
    <row r="860" spans="1:10" x14ac:dyDescent="0.25">
      <c r="A860">
        <v>2022</v>
      </c>
      <c r="B860" t="s">
        <v>59</v>
      </c>
      <c r="C860" s="4" t="s">
        <v>38</v>
      </c>
      <c r="D860" t="s">
        <v>84</v>
      </c>
      <c r="E860" t="s">
        <v>35</v>
      </c>
      <c r="F860" t="s">
        <v>20</v>
      </c>
      <c r="G860" t="s">
        <v>20</v>
      </c>
      <c r="I860" s="1"/>
      <c r="J860" s="3">
        <v>0</v>
      </c>
    </row>
    <row r="861" spans="1:10" x14ac:dyDescent="0.25">
      <c r="A861">
        <v>2022</v>
      </c>
      <c r="B861" t="s">
        <v>59</v>
      </c>
      <c r="C861" s="4" t="s">
        <v>38</v>
      </c>
      <c r="D861" t="s">
        <v>84</v>
      </c>
      <c r="E861" t="s">
        <v>35</v>
      </c>
      <c r="F861" t="s">
        <v>21</v>
      </c>
      <c r="G861" t="s">
        <v>21</v>
      </c>
      <c r="I861" s="1"/>
      <c r="J861" s="3">
        <v>0</v>
      </c>
    </row>
    <row r="862" spans="1:10" x14ac:dyDescent="0.25">
      <c r="A862">
        <v>2022</v>
      </c>
      <c r="B862" t="s">
        <v>59</v>
      </c>
      <c r="C862" s="4" t="s">
        <v>38</v>
      </c>
      <c r="D862" t="s">
        <v>84</v>
      </c>
      <c r="E862" t="s">
        <v>22</v>
      </c>
      <c r="F862" t="s">
        <v>22</v>
      </c>
      <c r="G862" t="s">
        <v>22</v>
      </c>
      <c r="I862" s="1"/>
      <c r="J862" s="3">
        <v>0</v>
      </c>
    </row>
    <row r="863" spans="1:10" x14ac:dyDescent="0.25">
      <c r="A863">
        <v>2022</v>
      </c>
      <c r="B863" t="s">
        <v>59</v>
      </c>
      <c r="C863" t="s">
        <v>38</v>
      </c>
      <c r="D863" t="s">
        <v>84</v>
      </c>
      <c r="E863" t="s">
        <v>50</v>
      </c>
      <c r="F863" t="s">
        <v>36</v>
      </c>
      <c r="G863" t="s">
        <v>36</v>
      </c>
      <c r="I863" s="1"/>
      <c r="J863" s="3">
        <v>-6712218.1789391246</v>
      </c>
    </row>
    <row r="864" spans="1:10" x14ac:dyDescent="0.25">
      <c r="A864">
        <v>2022</v>
      </c>
      <c r="B864" t="s">
        <v>59</v>
      </c>
      <c r="C864" s="4" t="s">
        <v>38</v>
      </c>
      <c r="D864" t="s">
        <v>84</v>
      </c>
      <c r="E864" t="s">
        <v>55</v>
      </c>
      <c r="I864" s="1"/>
      <c r="J864" s="3">
        <f t="shared" ref="J864" si="5">SUM(J852:J863)</f>
        <v>103357847.98622668</v>
      </c>
    </row>
    <row r="865" spans="1:10" x14ac:dyDescent="0.25">
      <c r="A865">
        <v>2022</v>
      </c>
      <c r="B865" t="s">
        <v>59</v>
      </c>
      <c r="C865" s="4" t="s">
        <v>38</v>
      </c>
      <c r="D865" t="s">
        <v>84</v>
      </c>
      <c r="E865" t="s">
        <v>37</v>
      </c>
      <c r="F865" t="s">
        <v>37</v>
      </c>
      <c r="G865" t="s">
        <v>37</v>
      </c>
      <c r="I865" s="1"/>
      <c r="J865" s="3">
        <f>J852-J850-J851</f>
        <v>122142224.93291409</v>
      </c>
    </row>
    <row r="866" spans="1:10" x14ac:dyDescent="0.25">
      <c r="A866">
        <v>2022</v>
      </c>
      <c r="B866" t="s">
        <v>59</v>
      </c>
      <c r="C866" s="4" t="s">
        <v>39</v>
      </c>
      <c r="D866" t="s">
        <v>84</v>
      </c>
      <c r="E866" t="s">
        <v>0</v>
      </c>
      <c r="F866" t="s">
        <v>0</v>
      </c>
      <c r="G866" t="s">
        <v>0</v>
      </c>
      <c r="I866" s="1"/>
      <c r="J866" s="3">
        <v>459892789.01169181</v>
      </c>
    </row>
    <row r="867" spans="1:10" x14ac:dyDescent="0.25">
      <c r="A867">
        <v>2022</v>
      </c>
      <c r="B867" t="s">
        <v>59</v>
      </c>
      <c r="C867" s="4" t="s">
        <v>39</v>
      </c>
      <c r="D867" t="s">
        <v>84</v>
      </c>
      <c r="E867" t="s">
        <v>27</v>
      </c>
      <c r="F867" t="s">
        <v>61</v>
      </c>
      <c r="G867" t="s">
        <v>61</v>
      </c>
      <c r="I867" s="1"/>
      <c r="J867" s="3">
        <v>-174299367.03543121</v>
      </c>
    </row>
    <row r="868" spans="1:10" x14ac:dyDescent="0.25">
      <c r="A868">
        <v>2022</v>
      </c>
      <c r="B868" t="s">
        <v>59</v>
      </c>
      <c r="C868" s="4" t="s">
        <v>39</v>
      </c>
      <c r="D868" t="s">
        <v>84</v>
      </c>
      <c r="E868" t="s">
        <v>27</v>
      </c>
      <c r="F868" t="s">
        <v>62</v>
      </c>
      <c r="G868" t="s">
        <v>62</v>
      </c>
      <c r="I868" s="1"/>
      <c r="J868" s="3">
        <v>-9197855.7802338358</v>
      </c>
    </row>
    <row r="869" spans="1:10" x14ac:dyDescent="0.25">
      <c r="A869">
        <v>2022</v>
      </c>
      <c r="B869" t="s">
        <v>59</v>
      </c>
      <c r="C869" s="4" t="s">
        <v>39</v>
      </c>
      <c r="D869" t="s">
        <v>84</v>
      </c>
      <c r="E869" t="s">
        <v>52</v>
      </c>
      <c r="I869" s="1"/>
      <c r="J869" s="3">
        <f>SUM(J866:J868)</f>
        <v>276395566.19602674</v>
      </c>
    </row>
    <row r="870" spans="1:10" x14ac:dyDescent="0.25">
      <c r="A870">
        <v>2022</v>
      </c>
      <c r="B870" t="s">
        <v>59</v>
      </c>
      <c r="C870" s="4" t="s">
        <v>39</v>
      </c>
      <c r="D870" t="s">
        <v>84</v>
      </c>
      <c r="E870" t="s">
        <v>2</v>
      </c>
      <c r="F870" t="s">
        <v>1</v>
      </c>
      <c r="G870" t="s">
        <v>1</v>
      </c>
      <c r="I870" s="1"/>
      <c r="J870" s="3">
        <v>-13796783.670350755</v>
      </c>
    </row>
    <row r="871" spans="1:10" x14ac:dyDescent="0.25">
      <c r="A871">
        <v>2022</v>
      </c>
      <c r="B871" t="s">
        <v>59</v>
      </c>
      <c r="C871" s="4" t="s">
        <v>39</v>
      </c>
      <c r="D871" t="s">
        <v>84</v>
      </c>
      <c r="E871" t="s">
        <v>2</v>
      </c>
      <c r="F871" t="s">
        <v>3</v>
      </c>
      <c r="G871" t="s">
        <v>3</v>
      </c>
      <c r="I871" s="1"/>
      <c r="J871" s="3">
        <v>0</v>
      </c>
    </row>
    <row r="872" spans="1:10" x14ac:dyDescent="0.25">
      <c r="A872">
        <v>2022</v>
      </c>
      <c r="B872" t="s">
        <v>59</v>
      </c>
      <c r="C872" s="4" t="s">
        <v>39</v>
      </c>
      <c r="D872" t="s">
        <v>84</v>
      </c>
      <c r="E872" t="s">
        <v>53</v>
      </c>
      <c r="I872" s="1"/>
      <c r="J872" s="3">
        <f>SUM(J869:J871)</f>
        <v>262598782.52567598</v>
      </c>
    </row>
    <row r="873" spans="1:10" x14ac:dyDescent="0.25">
      <c r="A873">
        <v>2022</v>
      </c>
      <c r="B873" t="s">
        <v>59</v>
      </c>
      <c r="C873" s="4" t="s">
        <v>39</v>
      </c>
      <c r="D873" t="s">
        <v>84</v>
      </c>
      <c r="E873" t="s">
        <v>30</v>
      </c>
      <c r="F873" t="s">
        <v>63</v>
      </c>
      <c r="G873" t="s">
        <v>66</v>
      </c>
      <c r="I873" s="1"/>
      <c r="J873" s="3">
        <v>-33112280.808841813</v>
      </c>
    </row>
    <row r="874" spans="1:10" x14ac:dyDescent="0.25">
      <c r="A874">
        <v>2022</v>
      </c>
      <c r="B874" t="s">
        <v>59</v>
      </c>
      <c r="C874" s="4" t="s">
        <v>39</v>
      </c>
      <c r="D874" t="s">
        <v>84</v>
      </c>
      <c r="E874" t="s">
        <v>30</v>
      </c>
      <c r="F874" t="s">
        <v>63</v>
      </c>
      <c r="G874" t="s">
        <v>67</v>
      </c>
      <c r="I874" s="1"/>
      <c r="J874" s="3">
        <v>-8206651.3334588986</v>
      </c>
    </row>
    <row r="875" spans="1:10" x14ac:dyDescent="0.25">
      <c r="A875">
        <v>2022</v>
      </c>
      <c r="B875" t="s">
        <v>59</v>
      </c>
      <c r="C875" s="4" t="str">
        <f>+C874</f>
        <v>Septiembre</v>
      </c>
      <c r="D875" t="str">
        <f>+D874</f>
        <v>Local 3</v>
      </c>
      <c r="E875" t="str">
        <f>+E874</f>
        <v>Gastos Operativos</v>
      </c>
      <c r="F875" t="s">
        <v>63</v>
      </c>
      <c r="G875" t="s">
        <v>68</v>
      </c>
      <c r="I875" s="1"/>
      <c r="J875" s="3">
        <v>-4144773.4007368176</v>
      </c>
    </row>
    <row r="876" spans="1:10" x14ac:dyDescent="0.25">
      <c r="A876">
        <v>2022</v>
      </c>
      <c r="B876" t="s">
        <v>59</v>
      </c>
      <c r="C876" s="4" t="s">
        <v>39</v>
      </c>
      <c r="D876" s="4" t="s">
        <v>84</v>
      </c>
      <c r="E876" s="4" t="s">
        <v>30</v>
      </c>
      <c r="F876" t="s">
        <v>63</v>
      </c>
      <c r="G876" t="s">
        <v>69</v>
      </c>
      <c r="I876" s="1"/>
      <c r="J876" s="3">
        <v>-2825000</v>
      </c>
    </row>
    <row r="877" spans="1:10" x14ac:dyDescent="0.25">
      <c r="A877">
        <v>2022</v>
      </c>
      <c r="B877" t="s">
        <v>59</v>
      </c>
      <c r="C877" s="4" t="s">
        <v>39</v>
      </c>
      <c r="D877" t="s">
        <v>84</v>
      </c>
      <c r="E877" t="s">
        <v>30</v>
      </c>
      <c r="F877" t="s">
        <v>63</v>
      </c>
      <c r="G877" t="s">
        <v>70</v>
      </c>
      <c r="I877" s="1"/>
      <c r="J877" s="3">
        <v>-1563742.6936280604</v>
      </c>
    </row>
    <row r="878" spans="1:10" x14ac:dyDescent="0.25">
      <c r="A878">
        <v>2022</v>
      </c>
      <c r="B878" t="s">
        <v>59</v>
      </c>
      <c r="C878" s="4" t="s">
        <v>39</v>
      </c>
      <c r="D878" t="s">
        <v>84</v>
      </c>
      <c r="E878" t="s">
        <v>30</v>
      </c>
      <c r="F878" t="s">
        <v>63</v>
      </c>
      <c r="G878" t="s">
        <v>71</v>
      </c>
      <c r="I878" s="1"/>
      <c r="J878" s="3">
        <v>-250000</v>
      </c>
    </row>
    <row r="879" spans="1:10" x14ac:dyDescent="0.25">
      <c r="A879">
        <v>2022</v>
      </c>
      <c r="B879" t="s">
        <v>59</v>
      </c>
      <c r="C879" s="4" t="s">
        <v>39</v>
      </c>
      <c r="D879" t="s">
        <v>84</v>
      </c>
      <c r="E879" t="s">
        <v>30</v>
      </c>
      <c r="F879" t="s">
        <v>64</v>
      </c>
      <c r="G879" t="s">
        <v>66</v>
      </c>
      <c r="I879" s="1"/>
      <c r="J879" s="3">
        <v>-8278070.2022104533</v>
      </c>
    </row>
    <row r="880" spans="1:10" x14ac:dyDescent="0.25">
      <c r="A880">
        <v>2022</v>
      </c>
      <c r="B880" t="s">
        <v>59</v>
      </c>
      <c r="C880" s="4" t="s">
        <v>39</v>
      </c>
      <c r="D880" t="s">
        <v>84</v>
      </c>
      <c r="E880" t="s">
        <v>30</v>
      </c>
      <c r="F880" t="s">
        <v>64</v>
      </c>
      <c r="G880" t="s">
        <v>67</v>
      </c>
      <c r="I880" s="1"/>
      <c r="J880" s="3">
        <v>-3679142.3120935345</v>
      </c>
    </row>
    <row r="881" spans="1:10" x14ac:dyDescent="0.25">
      <c r="A881">
        <v>2022</v>
      </c>
      <c r="B881" t="s">
        <v>59</v>
      </c>
      <c r="C881" s="4" t="s">
        <v>39</v>
      </c>
      <c r="D881" t="s">
        <v>84</v>
      </c>
      <c r="E881" t="s">
        <v>30</v>
      </c>
      <c r="F881" t="s">
        <v>64</v>
      </c>
      <c r="G881" t="s">
        <v>68</v>
      </c>
      <c r="I881" s="1"/>
      <c r="J881" s="3">
        <v>-11037426.936280604</v>
      </c>
    </row>
    <row r="882" spans="1:10" x14ac:dyDescent="0.25">
      <c r="A882">
        <v>2022</v>
      </c>
      <c r="B882" t="s">
        <v>59</v>
      </c>
      <c r="C882" s="4" t="s">
        <v>39</v>
      </c>
      <c r="D882" t="s">
        <v>84</v>
      </c>
      <c r="E882" t="s">
        <v>30</v>
      </c>
      <c r="F882" t="s">
        <v>64</v>
      </c>
      <c r="G882" t="s">
        <v>69</v>
      </c>
      <c r="I882" s="1"/>
      <c r="J882" s="3">
        <v>-847166.66666666663</v>
      </c>
    </row>
    <row r="883" spans="1:10" x14ac:dyDescent="0.25">
      <c r="A883">
        <v>2022</v>
      </c>
      <c r="B883" t="s">
        <v>59</v>
      </c>
      <c r="C883" s="4" t="s">
        <v>39</v>
      </c>
      <c r="D883" t="s">
        <v>84</v>
      </c>
      <c r="E883" t="s">
        <v>30</v>
      </c>
      <c r="F883" t="s">
        <v>64</v>
      </c>
      <c r="G883" t="s">
        <v>73</v>
      </c>
      <c r="I883" s="1"/>
      <c r="J883" s="3">
        <v>-800000</v>
      </c>
    </row>
    <row r="884" spans="1:10" x14ac:dyDescent="0.25">
      <c r="A884">
        <v>2022</v>
      </c>
      <c r="B884" t="s">
        <v>59</v>
      </c>
      <c r="C884" s="4" t="s">
        <v>39</v>
      </c>
      <c r="D884" t="s">
        <v>84</v>
      </c>
      <c r="E884" t="s">
        <v>30</v>
      </c>
      <c r="F884" t="s">
        <v>64</v>
      </c>
      <c r="G884" t="s">
        <v>70</v>
      </c>
      <c r="I884" s="1"/>
      <c r="J884" s="3">
        <v>-250000</v>
      </c>
    </row>
    <row r="885" spans="1:10" x14ac:dyDescent="0.25">
      <c r="A885">
        <v>2022</v>
      </c>
      <c r="B885" t="s">
        <v>59</v>
      </c>
      <c r="C885" s="4" t="s">
        <v>39</v>
      </c>
      <c r="D885" t="s">
        <v>84</v>
      </c>
      <c r="E885" t="s">
        <v>30</v>
      </c>
      <c r="F885" t="s">
        <v>64</v>
      </c>
      <c r="G885" t="s">
        <v>71</v>
      </c>
      <c r="I885" s="1"/>
      <c r="J885" s="3">
        <v>-1839571.1560467673</v>
      </c>
    </row>
    <row r="886" spans="1:10" x14ac:dyDescent="0.25">
      <c r="A886">
        <v>2022</v>
      </c>
      <c r="B886" t="s">
        <v>59</v>
      </c>
      <c r="C886" s="4" t="s">
        <v>39</v>
      </c>
      <c r="D886" t="s">
        <v>84</v>
      </c>
      <c r="E886" t="s">
        <v>30</v>
      </c>
      <c r="F886" t="s">
        <v>64</v>
      </c>
      <c r="G886" t="s">
        <v>75</v>
      </c>
      <c r="I886" s="1"/>
      <c r="J886" s="3">
        <v>-200000</v>
      </c>
    </row>
    <row r="887" spans="1:10" x14ac:dyDescent="0.25">
      <c r="A887">
        <v>2022</v>
      </c>
      <c r="B887" t="s">
        <v>59</v>
      </c>
      <c r="C887" s="4" t="s">
        <v>39</v>
      </c>
      <c r="D887" t="s">
        <v>84</v>
      </c>
      <c r="E887" t="s">
        <v>30</v>
      </c>
      <c r="F887" t="s">
        <v>64</v>
      </c>
      <c r="G887" t="s">
        <v>76</v>
      </c>
      <c r="I887" s="1"/>
      <c r="J887" s="3">
        <v>-130000</v>
      </c>
    </row>
    <row r="888" spans="1:10" x14ac:dyDescent="0.25">
      <c r="A888">
        <v>2022</v>
      </c>
      <c r="B888" t="s">
        <v>59</v>
      </c>
      <c r="C888" s="4" t="s">
        <v>39</v>
      </c>
      <c r="D888" t="s">
        <v>84</v>
      </c>
      <c r="E888" t="s">
        <v>30</v>
      </c>
      <c r="F888" t="s">
        <v>64</v>
      </c>
      <c r="G888" t="s">
        <v>77</v>
      </c>
      <c r="I888" s="1"/>
      <c r="J888" s="3">
        <v>-60000</v>
      </c>
    </row>
    <row r="889" spans="1:10" x14ac:dyDescent="0.25">
      <c r="A889">
        <v>2022</v>
      </c>
      <c r="B889" t="s">
        <v>59</v>
      </c>
      <c r="C889" s="4" t="s">
        <v>39</v>
      </c>
      <c r="D889" t="s">
        <v>84</v>
      </c>
      <c r="E889" t="s">
        <v>30</v>
      </c>
      <c r="F889" t="s">
        <v>64</v>
      </c>
      <c r="G889" t="s">
        <v>78</v>
      </c>
      <c r="I889" s="1"/>
      <c r="J889" s="3">
        <v>-200000</v>
      </c>
    </row>
    <row r="890" spans="1:10" x14ac:dyDescent="0.25">
      <c r="A890">
        <v>2022</v>
      </c>
      <c r="B890" t="s">
        <v>59</v>
      </c>
      <c r="C890" s="4" t="s">
        <v>39</v>
      </c>
      <c r="D890" t="s">
        <v>84</v>
      </c>
      <c r="E890" t="s">
        <v>30</v>
      </c>
      <c r="F890" t="s">
        <v>64</v>
      </c>
      <c r="G890" t="s">
        <v>79</v>
      </c>
      <c r="I890" s="1"/>
      <c r="J890" s="3">
        <v>-600000</v>
      </c>
    </row>
    <row r="891" spans="1:10" x14ac:dyDescent="0.25">
      <c r="A891">
        <v>2022</v>
      </c>
      <c r="B891" t="s">
        <v>59</v>
      </c>
      <c r="C891" s="4" t="s">
        <v>39</v>
      </c>
      <c r="D891" t="s">
        <v>84</v>
      </c>
      <c r="E891" t="s">
        <v>30</v>
      </c>
      <c r="F891" t="s">
        <v>64</v>
      </c>
      <c r="G891" t="s">
        <v>80</v>
      </c>
      <c r="I891" s="1"/>
      <c r="J891" s="3">
        <v>-100000</v>
      </c>
    </row>
    <row r="892" spans="1:10" x14ac:dyDescent="0.25">
      <c r="A892">
        <v>2022</v>
      </c>
      <c r="B892" t="s">
        <v>59</v>
      </c>
      <c r="C892" s="4" t="s">
        <v>39</v>
      </c>
      <c r="D892" t="s">
        <v>84</v>
      </c>
      <c r="E892" t="s">
        <v>5</v>
      </c>
      <c r="F892" t="s">
        <v>4</v>
      </c>
      <c r="G892" t="s">
        <v>4</v>
      </c>
      <c r="I892" s="1"/>
      <c r="J892" s="3">
        <v>-22994639.45058459</v>
      </c>
    </row>
    <row r="893" spans="1:10" x14ac:dyDescent="0.25">
      <c r="A893">
        <v>2022</v>
      </c>
      <c r="B893" t="s">
        <v>59</v>
      </c>
      <c r="C893" s="4" t="s">
        <v>39</v>
      </c>
      <c r="D893" t="s">
        <v>84</v>
      </c>
      <c r="E893" t="s">
        <v>5</v>
      </c>
      <c r="F893" t="s">
        <v>6</v>
      </c>
      <c r="G893" t="s">
        <v>6</v>
      </c>
      <c r="I893" s="1"/>
      <c r="J893" s="3">
        <v>-12143314</v>
      </c>
    </row>
    <row r="894" spans="1:10" x14ac:dyDescent="0.25">
      <c r="A894">
        <v>2022</v>
      </c>
      <c r="B894" t="s">
        <v>59</v>
      </c>
      <c r="C894" s="4" t="s">
        <v>39</v>
      </c>
      <c r="D894" t="s">
        <v>84</v>
      </c>
      <c r="E894" t="s">
        <v>28</v>
      </c>
      <c r="F894" t="s">
        <v>7</v>
      </c>
      <c r="G894" t="s">
        <v>7</v>
      </c>
      <c r="I894" s="1"/>
      <c r="J894" s="3">
        <v>0</v>
      </c>
    </row>
    <row r="895" spans="1:10" x14ac:dyDescent="0.25">
      <c r="A895">
        <v>2022</v>
      </c>
      <c r="B895" t="s">
        <v>59</v>
      </c>
      <c r="C895" s="4" t="s">
        <v>39</v>
      </c>
      <c r="D895" t="s">
        <v>84</v>
      </c>
      <c r="E895" t="s">
        <v>28</v>
      </c>
      <c r="F895" t="s">
        <v>8</v>
      </c>
      <c r="G895" t="s">
        <v>65</v>
      </c>
      <c r="I895" s="1"/>
      <c r="J895" s="3">
        <v>-2000000</v>
      </c>
    </row>
    <row r="896" spans="1:10" x14ac:dyDescent="0.25">
      <c r="A896">
        <v>2022</v>
      </c>
      <c r="B896" t="s">
        <v>59</v>
      </c>
      <c r="C896" s="4" t="s">
        <v>39</v>
      </c>
      <c r="D896" t="s">
        <v>84</v>
      </c>
      <c r="E896" t="s">
        <v>28</v>
      </c>
      <c r="F896" t="s">
        <v>9</v>
      </c>
      <c r="G896" t="s">
        <v>9</v>
      </c>
      <c r="I896" s="1"/>
      <c r="J896" s="3">
        <v>-2500000</v>
      </c>
    </row>
    <row r="897" spans="1:10" x14ac:dyDescent="0.25">
      <c r="A897">
        <v>2022</v>
      </c>
      <c r="B897" t="s">
        <v>59</v>
      </c>
      <c r="C897" s="4" t="s">
        <v>39</v>
      </c>
      <c r="D897" t="s">
        <v>84</v>
      </c>
      <c r="E897" t="s">
        <v>10</v>
      </c>
      <c r="F897" t="s">
        <v>10</v>
      </c>
      <c r="G897" t="s">
        <v>10</v>
      </c>
      <c r="I897" s="1"/>
      <c r="J897" s="3">
        <v>-35964579.556156471</v>
      </c>
    </row>
    <row r="898" spans="1:10" x14ac:dyDescent="0.25">
      <c r="A898">
        <v>2022</v>
      </c>
      <c r="B898" t="s">
        <v>59</v>
      </c>
      <c r="C898" s="4" t="s">
        <v>39</v>
      </c>
      <c r="D898" t="s">
        <v>84</v>
      </c>
      <c r="E898" t="s">
        <v>29</v>
      </c>
      <c r="F898" t="s">
        <v>11</v>
      </c>
      <c r="G898" t="s">
        <v>11</v>
      </c>
      <c r="I898" s="1"/>
      <c r="J898" s="3">
        <v>-29893031.285759967</v>
      </c>
    </row>
    <row r="899" spans="1:10" x14ac:dyDescent="0.25">
      <c r="A899">
        <v>2022</v>
      </c>
      <c r="B899" t="s">
        <v>59</v>
      </c>
      <c r="C899" s="4" t="s">
        <v>39</v>
      </c>
      <c r="D899" t="s">
        <v>84</v>
      </c>
      <c r="E899" t="s">
        <v>51</v>
      </c>
      <c r="F899" t="s">
        <v>12</v>
      </c>
      <c r="G899" t="s">
        <v>12</v>
      </c>
      <c r="I899" s="1"/>
      <c r="J899" s="3">
        <v>-3848571.6554775001</v>
      </c>
    </row>
    <row r="900" spans="1:10" x14ac:dyDescent="0.25">
      <c r="A900">
        <v>2022</v>
      </c>
      <c r="B900" t="s">
        <v>59</v>
      </c>
      <c r="C900" s="4" t="s">
        <v>39</v>
      </c>
      <c r="D900" t="s">
        <v>84</v>
      </c>
      <c r="E900" t="s">
        <v>51</v>
      </c>
      <c r="F900" t="s">
        <v>13</v>
      </c>
      <c r="G900" t="s">
        <v>13</v>
      </c>
      <c r="I900" s="1"/>
      <c r="J900" s="3">
        <v>0</v>
      </c>
    </row>
    <row r="901" spans="1:10" x14ac:dyDescent="0.25">
      <c r="A901">
        <v>2022</v>
      </c>
      <c r="B901" t="s">
        <v>59</v>
      </c>
      <c r="C901" s="4" t="s">
        <v>39</v>
      </c>
      <c r="D901" t="s">
        <v>84</v>
      </c>
      <c r="E901" t="s">
        <v>54</v>
      </c>
      <c r="I901" s="1"/>
      <c r="J901" s="3">
        <f>SUM(J872:J900)</f>
        <v>75130821.067733824</v>
      </c>
    </row>
    <row r="902" spans="1:10" x14ac:dyDescent="0.25">
      <c r="A902">
        <v>2022</v>
      </c>
      <c r="B902" t="s">
        <v>59</v>
      </c>
      <c r="C902" s="4" t="s">
        <v>39</v>
      </c>
      <c r="D902" t="s">
        <v>84</v>
      </c>
      <c r="E902" t="s">
        <v>33</v>
      </c>
      <c r="F902" t="s">
        <v>33</v>
      </c>
      <c r="G902" t="s">
        <v>33</v>
      </c>
      <c r="I902" s="1"/>
      <c r="J902" s="3">
        <v>-4811718.8575897757</v>
      </c>
    </row>
    <row r="903" spans="1:10" x14ac:dyDescent="0.25">
      <c r="A903">
        <v>2022</v>
      </c>
      <c r="B903" t="s">
        <v>59</v>
      </c>
      <c r="C903" t="s">
        <v>39</v>
      </c>
      <c r="D903" t="s">
        <v>84</v>
      </c>
      <c r="E903" t="s">
        <v>34</v>
      </c>
      <c r="F903" t="s">
        <v>14</v>
      </c>
      <c r="G903" t="s">
        <v>14</v>
      </c>
      <c r="I903" s="1"/>
      <c r="J903" s="3">
        <v>0</v>
      </c>
    </row>
    <row r="904" spans="1:10" x14ac:dyDescent="0.25">
      <c r="A904">
        <v>2022</v>
      </c>
      <c r="B904" t="s">
        <v>59</v>
      </c>
      <c r="C904" s="4" t="s">
        <v>39</v>
      </c>
      <c r="D904" t="s">
        <v>84</v>
      </c>
      <c r="E904" t="s">
        <v>34</v>
      </c>
      <c r="F904" t="s">
        <v>15</v>
      </c>
      <c r="G904" t="s">
        <v>15</v>
      </c>
      <c r="I904" s="1"/>
      <c r="J904" s="3">
        <v>0</v>
      </c>
    </row>
    <row r="905" spans="1:10" x14ac:dyDescent="0.25">
      <c r="A905">
        <v>2022</v>
      </c>
      <c r="B905" t="s">
        <v>59</v>
      </c>
      <c r="C905" s="4" t="s">
        <v>39</v>
      </c>
      <c r="D905" t="s">
        <v>84</v>
      </c>
      <c r="E905" t="s">
        <v>34</v>
      </c>
      <c r="F905" t="s">
        <v>16</v>
      </c>
      <c r="G905" t="s">
        <v>16</v>
      </c>
      <c r="I905" s="1"/>
      <c r="J905" s="3">
        <v>0</v>
      </c>
    </row>
    <row r="906" spans="1:10" x14ac:dyDescent="0.25">
      <c r="A906">
        <v>2022</v>
      </c>
      <c r="B906" t="s">
        <v>59</v>
      </c>
      <c r="C906" s="4" t="s">
        <v>39</v>
      </c>
      <c r="D906" t="s">
        <v>84</v>
      </c>
      <c r="E906" t="s">
        <v>34</v>
      </c>
      <c r="F906" t="s">
        <v>17</v>
      </c>
      <c r="G906" t="s">
        <v>17</v>
      </c>
      <c r="I906" s="1"/>
      <c r="J906" s="3">
        <v>600000</v>
      </c>
    </row>
    <row r="907" spans="1:10" x14ac:dyDescent="0.25">
      <c r="A907">
        <v>2022</v>
      </c>
      <c r="B907" t="s">
        <v>59</v>
      </c>
      <c r="C907" s="4" t="s">
        <v>39</v>
      </c>
      <c r="D907" t="s">
        <v>84</v>
      </c>
      <c r="E907" t="s">
        <v>35</v>
      </c>
      <c r="F907" t="s">
        <v>18</v>
      </c>
      <c r="G907" t="s">
        <v>18</v>
      </c>
      <c r="I907" s="1"/>
      <c r="J907" s="3">
        <v>0</v>
      </c>
    </row>
    <row r="908" spans="1:10" x14ac:dyDescent="0.25">
      <c r="A908">
        <v>2022</v>
      </c>
      <c r="B908" t="s">
        <v>59</v>
      </c>
      <c r="C908" s="4" t="s">
        <v>39</v>
      </c>
      <c r="D908" t="s">
        <v>84</v>
      </c>
      <c r="E908" t="s">
        <v>35</v>
      </c>
      <c r="F908" t="s">
        <v>19</v>
      </c>
      <c r="G908" t="s">
        <v>19</v>
      </c>
      <c r="I908" s="1"/>
      <c r="J908" s="3">
        <v>0</v>
      </c>
    </row>
    <row r="909" spans="1:10" x14ac:dyDescent="0.25">
      <c r="A909">
        <v>2022</v>
      </c>
      <c r="B909" t="s">
        <v>59</v>
      </c>
      <c r="C909" s="4" t="s">
        <v>39</v>
      </c>
      <c r="D909" t="s">
        <v>84</v>
      </c>
      <c r="E909" t="s">
        <v>35</v>
      </c>
      <c r="F909" t="s">
        <v>20</v>
      </c>
      <c r="G909" t="s">
        <v>20</v>
      </c>
      <c r="I909" s="1"/>
      <c r="J909" s="3">
        <v>0</v>
      </c>
    </row>
    <row r="910" spans="1:10" x14ac:dyDescent="0.25">
      <c r="A910">
        <v>2022</v>
      </c>
      <c r="B910" t="s">
        <v>59</v>
      </c>
      <c r="C910" s="4" t="s">
        <v>39</v>
      </c>
      <c r="D910" t="s">
        <v>84</v>
      </c>
      <c r="E910" t="s">
        <v>35</v>
      </c>
      <c r="F910" t="s">
        <v>21</v>
      </c>
      <c r="G910" t="s">
        <v>21</v>
      </c>
      <c r="I910" s="1"/>
      <c r="J910" s="3">
        <v>0</v>
      </c>
    </row>
    <row r="911" spans="1:10" x14ac:dyDescent="0.25">
      <c r="A911">
        <v>2022</v>
      </c>
      <c r="B911" t="s">
        <v>59</v>
      </c>
      <c r="C911" s="4" t="s">
        <v>39</v>
      </c>
      <c r="D911" t="s">
        <v>84</v>
      </c>
      <c r="E911" t="s">
        <v>22</v>
      </c>
      <c r="F911" t="s">
        <v>22</v>
      </c>
      <c r="G911" t="s">
        <v>22</v>
      </c>
      <c r="I911" s="1"/>
      <c r="J911" s="3">
        <v>0</v>
      </c>
    </row>
    <row r="912" spans="1:10" x14ac:dyDescent="0.25">
      <c r="A912">
        <v>2022</v>
      </c>
      <c r="B912" t="s">
        <v>59</v>
      </c>
      <c r="C912" s="4" t="s">
        <v>39</v>
      </c>
      <c r="D912" t="s">
        <v>84</v>
      </c>
      <c r="E912" t="s">
        <v>50</v>
      </c>
      <c r="F912" t="s">
        <v>36</v>
      </c>
      <c r="G912" t="s">
        <v>36</v>
      </c>
      <c r="I912" s="1"/>
      <c r="J912" s="3">
        <v>-5261173.5062937541</v>
      </c>
    </row>
    <row r="913" spans="1:10" x14ac:dyDescent="0.25">
      <c r="A913">
        <v>2022</v>
      </c>
      <c r="B913" t="s">
        <v>59</v>
      </c>
      <c r="C913" s="4" t="s">
        <v>39</v>
      </c>
      <c r="D913" t="s">
        <v>84</v>
      </c>
      <c r="E913" t="s">
        <v>55</v>
      </c>
      <c r="I913" s="1"/>
      <c r="J913" s="3">
        <f t="shared" ref="J913" si="6">SUM(J901:J912)</f>
        <v>65657928.703850292</v>
      </c>
    </row>
    <row r="914" spans="1:10" x14ac:dyDescent="0.25">
      <c r="A914">
        <v>2022</v>
      </c>
      <c r="B914" t="s">
        <v>59</v>
      </c>
      <c r="C914" s="4" t="s">
        <v>39</v>
      </c>
      <c r="D914" t="s">
        <v>84</v>
      </c>
      <c r="E914" t="s">
        <v>37</v>
      </c>
      <c r="F914" t="s">
        <v>37</v>
      </c>
      <c r="G914" t="s">
        <v>37</v>
      </c>
      <c r="I914" s="1"/>
      <c r="J914" s="3">
        <f>J901-J899-J900</f>
        <v>78979392.723211318</v>
      </c>
    </row>
    <row r="915" spans="1:10" x14ac:dyDescent="0.25">
      <c r="A915">
        <v>2022</v>
      </c>
      <c r="B915" t="s">
        <v>59</v>
      </c>
      <c r="C915" s="4" t="s">
        <v>40</v>
      </c>
      <c r="D915" t="s">
        <v>84</v>
      </c>
      <c r="E915" t="s">
        <v>0</v>
      </c>
      <c r="F915" t="s">
        <v>0</v>
      </c>
      <c r="G915" t="s">
        <v>0</v>
      </c>
      <c r="I915" s="1"/>
      <c r="J915" s="3">
        <v>504278394.13392538</v>
      </c>
    </row>
    <row r="916" spans="1:10" x14ac:dyDescent="0.25">
      <c r="A916">
        <v>2022</v>
      </c>
      <c r="B916" t="s">
        <v>59</v>
      </c>
      <c r="C916" s="4" t="s">
        <v>40</v>
      </c>
      <c r="D916" t="s">
        <v>84</v>
      </c>
      <c r="E916" t="s">
        <v>27</v>
      </c>
      <c r="F916" t="s">
        <v>61</v>
      </c>
      <c r="G916" t="s">
        <v>61</v>
      </c>
      <c r="I916" s="1"/>
      <c r="J916" s="3">
        <v>-185070170.64715064</v>
      </c>
    </row>
    <row r="917" spans="1:10" x14ac:dyDescent="0.25">
      <c r="A917">
        <v>2022</v>
      </c>
      <c r="B917" t="s">
        <v>59</v>
      </c>
      <c r="C917" s="4" t="s">
        <v>40</v>
      </c>
      <c r="D917" t="s">
        <v>84</v>
      </c>
      <c r="E917" t="s">
        <v>27</v>
      </c>
      <c r="F917" t="s">
        <v>62</v>
      </c>
      <c r="G917" t="s">
        <v>62</v>
      </c>
      <c r="I917" s="1"/>
      <c r="J917" s="3">
        <v>-10085567.882678507</v>
      </c>
    </row>
    <row r="918" spans="1:10" x14ac:dyDescent="0.25">
      <c r="A918">
        <v>2022</v>
      </c>
      <c r="B918" t="s">
        <v>59</v>
      </c>
      <c r="C918" s="4" t="s">
        <v>40</v>
      </c>
      <c r="D918" t="s">
        <v>84</v>
      </c>
      <c r="E918" t="s">
        <v>52</v>
      </c>
      <c r="I918" s="1"/>
      <c r="J918" s="3">
        <f>SUM(J915:J917)</f>
        <v>309122655.60409623</v>
      </c>
    </row>
    <row r="919" spans="1:10" x14ac:dyDescent="0.25">
      <c r="A919">
        <v>2022</v>
      </c>
      <c r="B919" t="s">
        <v>59</v>
      </c>
      <c r="C919" s="4" t="s">
        <v>40</v>
      </c>
      <c r="D919" t="s">
        <v>84</v>
      </c>
      <c r="E919" t="s">
        <v>2</v>
      </c>
      <c r="F919" t="s">
        <v>1</v>
      </c>
      <c r="G919" t="s">
        <v>1</v>
      </c>
      <c r="I919" s="1"/>
      <c r="J919" s="3">
        <v>-15128351.824017761</v>
      </c>
    </row>
    <row r="920" spans="1:10" x14ac:dyDescent="0.25">
      <c r="A920">
        <v>2022</v>
      </c>
      <c r="B920" t="s">
        <v>59</v>
      </c>
      <c r="C920" s="4" t="s">
        <v>40</v>
      </c>
      <c r="D920" t="s">
        <v>84</v>
      </c>
      <c r="E920" t="s">
        <v>2</v>
      </c>
      <c r="F920" t="s">
        <v>3</v>
      </c>
      <c r="G920" t="s">
        <v>3</v>
      </c>
      <c r="I920" s="1"/>
      <c r="J920" s="3">
        <v>0</v>
      </c>
    </row>
    <row r="921" spans="1:10" x14ac:dyDescent="0.25">
      <c r="A921">
        <v>2022</v>
      </c>
      <c r="B921" t="s">
        <v>59</v>
      </c>
      <c r="C921" s="4" t="s">
        <v>40</v>
      </c>
      <c r="D921" t="s">
        <v>84</v>
      </c>
      <c r="E921" t="s">
        <v>53</v>
      </c>
      <c r="I921" s="1"/>
      <c r="J921" s="3">
        <f>SUM(J918:J920)</f>
        <v>293994303.78007847</v>
      </c>
    </row>
    <row r="922" spans="1:10" x14ac:dyDescent="0.25">
      <c r="A922">
        <v>2022</v>
      </c>
      <c r="B922" t="s">
        <v>59</v>
      </c>
      <c r="C922" s="4" t="s">
        <v>40</v>
      </c>
      <c r="D922" s="4" t="s">
        <v>84</v>
      </c>
      <c r="E922" s="4" t="s">
        <v>30</v>
      </c>
      <c r="F922" t="s">
        <v>63</v>
      </c>
      <c r="G922" t="s">
        <v>66</v>
      </c>
      <c r="I922" s="1"/>
      <c r="J922" s="3">
        <v>-34290930.80110693</v>
      </c>
    </row>
    <row r="923" spans="1:10" x14ac:dyDescent="0.25">
      <c r="A923">
        <v>2022</v>
      </c>
      <c r="B923" t="s">
        <v>59</v>
      </c>
      <c r="C923" s="4" t="s">
        <v>40</v>
      </c>
      <c r="D923" t="s">
        <v>84</v>
      </c>
      <c r="E923" t="s">
        <v>30</v>
      </c>
      <c r="F923" t="s">
        <v>63</v>
      </c>
      <c r="G923" t="s">
        <v>67</v>
      </c>
      <c r="I923" s="1"/>
      <c r="J923" s="3">
        <v>-8401128.5821826439</v>
      </c>
    </row>
    <row r="924" spans="1:10" x14ac:dyDescent="0.25">
      <c r="A924">
        <v>2022</v>
      </c>
      <c r="B924" t="s">
        <v>59</v>
      </c>
      <c r="C924" s="4" t="s">
        <v>40</v>
      </c>
      <c r="D924" t="s">
        <v>84</v>
      </c>
      <c r="E924" t="s">
        <v>30</v>
      </c>
      <c r="F924" t="s">
        <v>63</v>
      </c>
      <c r="G924" t="s">
        <v>68</v>
      </c>
      <c r="I924" s="1"/>
      <c r="J924" s="3">
        <v>-4242994.2334255772</v>
      </c>
    </row>
    <row r="925" spans="1:10" x14ac:dyDescent="0.25">
      <c r="A925">
        <v>2022</v>
      </c>
      <c r="B925" t="s">
        <v>59</v>
      </c>
      <c r="C925" s="4" t="str">
        <f>+C924</f>
        <v>Octubre</v>
      </c>
      <c r="D925" t="str">
        <f>+D924</f>
        <v>Local 3</v>
      </c>
      <c r="E925" t="str">
        <f>+E924</f>
        <v>Gastos Operativos</v>
      </c>
      <c r="F925" t="s">
        <v>63</v>
      </c>
      <c r="G925" t="s">
        <v>69</v>
      </c>
      <c r="I925" s="1"/>
      <c r="J925" s="3">
        <v>-2825000</v>
      </c>
    </row>
    <row r="926" spans="1:10" x14ac:dyDescent="0.25">
      <c r="A926">
        <v>2022</v>
      </c>
      <c r="B926" t="s">
        <v>59</v>
      </c>
      <c r="C926" s="4" t="s">
        <v>40</v>
      </c>
      <c r="D926" t="s">
        <v>84</v>
      </c>
      <c r="E926" t="s">
        <v>30</v>
      </c>
      <c r="F926" t="s">
        <v>63</v>
      </c>
      <c r="G926" t="s">
        <v>70</v>
      </c>
      <c r="I926" s="1"/>
      <c r="J926" s="3">
        <v>-1603031.0267035642</v>
      </c>
    </row>
    <row r="927" spans="1:10" x14ac:dyDescent="0.25">
      <c r="A927">
        <v>2022</v>
      </c>
      <c r="B927" t="s">
        <v>59</v>
      </c>
      <c r="C927" s="4" t="s">
        <v>40</v>
      </c>
      <c r="D927" t="s">
        <v>84</v>
      </c>
      <c r="E927" t="s">
        <v>30</v>
      </c>
      <c r="F927" t="s">
        <v>63</v>
      </c>
      <c r="G927" t="s">
        <v>71</v>
      </c>
      <c r="I927" s="1"/>
      <c r="J927" s="3">
        <v>-250000</v>
      </c>
    </row>
    <row r="928" spans="1:10" x14ac:dyDescent="0.25">
      <c r="A928">
        <v>2022</v>
      </c>
      <c r="B928" t="s">
        <v>59</v>
      </c>
      <c r="C928" s="4" t="s">
        <v>40</v>
      </c>
      <c r="D928" t="s">
        <v>84</v>
      </c>
      <c r="E928" t="s">
        <v>30</v>
      </c>
      <c r="F928" t="s">
        <v>64</v>
      </c>
      <c r="G928" t="s">
        <v>66</v>
      </c>
      <c r="I928" s="1"/>
      <c r="J928" s="3">
        <v>-9077011.0944106579</v>
      </c>
    </row>
    <row r="929" spans="1:10" x14ac:dyDescent="0.25">
      <c r="A929">
        <v>2022</v>
      </c>
      <c r="B929" t="s">
        <v>59</v>
      </c>
      <c r="C929" s="4" t="s">
        <v>40</v>
      </c>
      <c r="D929" t="s">
        <v>84</v>
      </c>
      <c r="E929" t="s">
        <v>30</v>
      </c>
      <c r="F929" t="s">
        <v>64</v>
      </c>
      <c r="G929" t="s">
        <v>67</v>
      </c>
      <c r="I929" s="1"/>
      <c r="J929" s="3">
        <v>-4034227.153071403</v>
      </c>
    </row>
    <row r="930" spans="1:10" x14ac:dyDescent="0.25">
      <c r="A930">
        <v>2022</v>
      </c>
      <c r="B930" t="s">
        <v>59</v>
      </c>
      <c r="C930" s="4" t="s">
        <v>40</v>
      </c>
      <c r="D930" t="s">
        <v>84</v>
      </c>
      <c r="E930" t="s">
        <v>30</v>
      </c>
      <c r="F930" t="s">
        <v>64</v>
      </c>
      <c r="G930" t="s">
        <v>68</v>
      </c>
      <c r="I930" s="1"/>
      <c r="J930" s="3">
        <v>-12102681.459214209</v>
      </c>
    </row>
    <row r="931" spans="1:10" x14ac:dyDescent="0.25">
      <c r="A931">
        <v>2022</v>
      </c>
      <c r="B931" t="s">
        <v>59</v>
      </c>
      <c r="C931" s="4" t="s">
        <v>40</v>
      </c>
      <c r="D931" t="s">
        <v>84</v>
      </c>
      <c r="E931" t="s">
        <v>30</v>
      </c>
      <c r="F931" t="s">
        <v>64</v>
      </c>
      <c r="G931" t="s">
        <v>69</v>
      </c>
      <c r="I931" s="1"/>
      <c r="J931" s="3">
        <v>-847166.66666666663</v>
      </c>
    </row>
    <row r="932" spans="1:10" x14ac:dyDescent="0.25">
      <c r="A932">
        <v>2022</v>
      </c>
      <c r="B932" t="s">
        <v>59</v>
      </c>
      <c r="C932" s="4" t="s">
        <v>40</v>
      </c>
      <c r="D932" t="s">
        <v>84</v>
      </c>
      <c r="E932" t="s">
        <v>30</v>
      </c>
      <c r="F932" t="s">
        <v>64</v>
      </c>
      <c r="G932" t="s">
        <v>73</v>
      </c>
      <c r="I932" s="1"/>
      <c r="J932" s="3">
        <v>-800000</v>
      </c>
    </row>
    <row r="933" spans="1:10" x14ac:dyDescent="0.25">
      <c r="A933">
        <v>2022</v>
      </c>
      <c r="B933" t="s">
        <v>59</v>
      </c>
      <c r="C933" s="4" t="s">
        <v>40</v>
      </c>
      <c r="D933" t="s">
        <v>84</v>
      </c>
      <c r="E933" t="s">
        <v>30</v>
      </c>
      <c r="F933" t="s">
        <v>64</v>
      </c>
      <c r="G933" t="s">
        <v>70</v>
      </c>
      <c r="I933" s="1"/>
      <c r="J933" s="3">
        <v>-250000</v>
      </c>
    </row>
    <row r="934" spans="1:10" x14ac:dyDescent="0.25">
      <c r="A934">
        <v>2022</v>
      </c>
      <c r="B934" t="s">
        <v>59</v>
      </c>
      <c r="C934" s="4" t="s">
        <v>40</v>
      </c>
      <c r="D934" t="s">
        <v>84</v>
      </c>
      <c r="E934" t="s">
        <v>30</v>
      </c>
      <c r="F934" t="s">
        <v>64</v>
      </c>
      <c r="G934" t="s">
        <v>71</v>
      </c>
      <c r="I934" s="1"/>
      <c r="J934" s="3">
        <v>-2017113.5765357015</v>
      </c>
    </row>
    <row r="935" spans="1:10" x14ac:dyDescent="0.25">
      <c r="A935">
        <v>2022</v>
      </c>
      <c r="B935" t="s">
        <v>59</v>
      </c>
      <c r="C935" s="4" t="s">
        <v>40</v>
      </c>
      <c r="D935" t="s">
        <v>84</v>
      </c>
      <c r="E935" t="s">
        <v>30</v>
      </c>
      <c r="F935" t="s">
        <v>64</v>
      </c>
      <c r="G935" t="s">
        <v>75</v>
      </c>
      <c r="I935" s="1"/>
      <c r="J935" s="3">
        <v>-200000</v>
      </c>
    </row>
    <row r="936" spans="1:10" x14ac:dyDescent="0.25">
      <c r="A936">
        <v>2022</v>
      </c>
      <c r="B936" t="s">
        <v>59</v>
      </c>
      <c r="C936" s="4" t="s">
        <v>40</v>
      </c>
      <c r="D936" t="s">
        <v>84</v>
      </c>
      <c r="E936" t="s">
        <v>30</v>
      </c>
      <c r="F936" t="s">
        <v>64</v>
      </c>
      <c r="G936" t="s">
        <v>76</v>
      </c>
      <c r="I936" s="1"/>
      <c r="J936" s="3">
        <v>-130000</v>
      </c>
    </row>
    <row r="937" spans="1:10" x14ac:dyDescent="0.25">
      <c r="A937">
        <v>2022</v>
      </c>
      <c r="B937" t="s">
        <v>59</v>
      </c>
      <c r="C937" s="4" t="s">
        <v>40</v>
      </c>
      <c r="D937" t="s">
        <v>84</v>
      </c>
      <c r="E937" t="s">
        <v>30</v>
      </c>
      <c r="F937" t="s">
        <v>64</v>
      </c>
      <c r="G937" t="s">
        <v>77</v>
      </c>
      <c r="I937" s="1"/>
      <c r="J937" s="3">
        <v>-60000</v>
      </c>
    </row>
    <row r="938" spans="1:10" x14ac:dyDescent="0.25">
      <c r="A938">
        <v>2022</v>
      </c>
      <c r="B938" t="s">
        <v>59</v>
      </c>
      <c r="C938" s="4" t="s">
        <v>40</v>
      </c>
      <c r="D938" t="s">
        <v>84</v>
      </c>
      <c r="E938" t="s">
        <v>30</v>
      </c>
      <c r="F938" t="s">
        <v>64</v>
      </c>
      <c r="G938" t="s">
        <v>78</v>
      </c>
      <c r="I938" s="1"/>
      <c r="J938" s="3">
        <v>-200000</v>
      </c>
    </row>
    <row r="939" spans="1:10" x14ac:dyDescent="0.25">
      <c r="A939">
        <v>2022</v>
      </c>
      <c r="B939" t="s">
        <v>59</v>
      </c>
      <c r="C939" s="4" t="s">
        <v>40</v>
      </c>
      <c r="D939" t="s">
        <v>84</v>
      </c>
      <c r="E939" t="s">
        <v>30</v>
      </c>
      <c r="F939" t="s">
        <v>64</v>
      </c>
      <c r="G939" t="s">
        <v>79</v>
      </c>
      <c r="I939" s="1"/>
      <c r="J939" s="3">
        <v>-600000</v>
      </c>
    </row>
    <row r="940" spans="1:10" x14ac:dyDescent="0.25">
      <c r="A940">
        <v>2022</v>
      </c>
      <c r="B940" t="s">
        <v>59</v>
      </c>
      <c r="C940" s="4" t="s">
        <v>40</v>
      </c>
      <c r="D940" t="s">
        <v>84</v>
      </c>
      <c r="E940" t="s">
        <v>30</v>
      </c>
      <c r="F940" t="s">
        <v>64</v>
      </c>
      <c r="G940" t="s">
        <v>80</v>
      </c>
      <c r="I940" s="1"/>
      <c r="J940" s="3">
        <v>-100000</v>
      </c>
    </row>
    <row r="941" spans="1:10" x14ac:dyDescent="0.25">
      <c r="A941">
        <v>2022</v>
      </c>
      <c r="B941" t="s">
        <v>59</v>
      </c>
      <c r="C941" s="4" t="s">
        <v>40</v>
      </c>
      <c r="D941" t="s">
        <v>84</v>
      </c>
      <c r="E941" t="s">
        <v>5</v>
      </c>
      <c r="F941" t="s">
        <v>4</v>
      </c>
      <c r="G941" t="s">
        <v>4</v>
      </c>
      <c r="I941" s="1"/>
      <c r="J941" s="3">
        <v>-25213919.706696272</v>
      </c>
    </row>
    <row r="942" spans="1:10" x14ac:dyDescent="0.25">
      <c r="A942">
        <v>2022</v>
      </c>
      <c r="B942" t="s">
        <v>59</v>
      </c>
      <c r="C942" s="4" t="s">
        <v>40</v>
      </c>
      <c r="D942" t="s">
        <v>84</v>
      </c>
      <c r="E942" t="s">
        <v>5</v>
      </c>
      <c r="F942" t="s">
        <v>6</v>
      </c>
      <c r="G942" t="s">
        <v>6</v>
      </c>
      <c r="I942" s="1"/>
      <c r="J942" s="3">
        <v>-12143314</v>
      </c>
    </row>
    <row r="943" spans="1:10" x14ac:dyDescent="0.25">
      <c r="A943">
        <v>2022</v>
      </c>
      <c r="B943" t="s">
        <v>59</v>
      </c>
      <c r="C943" t="s">
        <v>40</v>
      </c>
      <c r="D943" t="s">
        <v>84</v>
      </c>
      <c r="E943" t="s">
        <v>28</v>
      </c>
      <c r="F943" t="s">
        <v>7</v>
      </c>
      <c r="G943" t="s">
        <v>7</v>
      </c>
      <c r="I943" s="1"/>
      <c r="J943" s="3">
        <v>0</v>
      </c>
    </row>
    <row r="944" spans="1:10" x14ac:dyDescent="0.25">
      <c r="A944">
        <v>2022</v>
      </c>
      <c r="B944" t="s">
        <v>59</v>
      </c>
      <c r="C944" s="4" t="s">
        <v>40</v>
      </c>
      <c r="D944" t="s">
        <v>84</v>
      </c>
      <c r="E944" t="s">
        <v>28</v>
      </c>
      <c r="F944" t="s">
        <v>8</v>
      </c>
      <c r="G944" t="s">
        <v>65</v>
      </c>
      <c r="I944" s="1"/>
      <c r="J944" s="3">
        <v>-2000000</v>
      </c>
    </row>
    <row r="945" spans="1:10" x14ac:dyDescent="0.25">
      <c r="A945">
        <v>2022</v>
      </c>
      <c r="B945" t="s">
        <v>59</v>
      </c>
      <c r="C945" s="4" t="s">
        <v>40</v>
      </c>
      <c r="D945" t="s">
        <v>84</v>
      </c>
      <c r="E945" t="s">
        <v>28</v>
      </c>
      <c r="F945" t="s">
        <v>9</v>
      </c>
      <c r="G945" t="s">
        <v>9</v>
      </c>
      <c r="I945" s="1"/>
      <c r="J945" s="3">
        <v>-2500000</v>
      </c>
    </row>
    <row r="946" spans="1:10" x14ac:dyDescent="0.25">
      <c r="A946">
        <v>2022</v>
      </c>
      <c r="B946" t="s">
        <v>59</v>
      </c>
      <c r="C946" s="4" t="s">
        <v>40</v>
      </c>
      <c r="D946" t="s">
        <v>84</v>
      </c>
      <c r="E946" t="s">
        <v>10</v>
      </c>
      <c r="F946" t="s">
        <v>10</v>
      </c>
      <c r="G946" t="s">
        <v>10</v>
      </c>
      <c r="I946" s="1"/>
      <c r="J946" s="3">
        <v>-37128499.575072087</v>
      </c>
    </row>
    <row r="947" spans="1:10" x14ac:dyDescent="0.25">
      <c r="A947">
        <v>2022</v>
      </c>
      <c r="B947" t="s">
        <v>59</v>
      </c>
      <c r="C947" s="4" t="s">
        <v>40</v>
      </c>
      <c r="D947" t="s">
        <v>84</v>
      </c>
      <c r="E947" t="s">
        <v>29</v>
      </c>
      <c r="F947" t="s">
        <v>11</v>
      </c>
      <c r="G947" t="s">
        <v>11</v>
      </c>
      <c r="I947" s="1"/>
      <c r="J947" s="3">
        <v>-32778095.61870515</v>
      </c>
    </row>
    <row r="948" spans="1:10" x14ac:dyDescent="0.25">
      <c r="A948">
        <v>2022</v>
      </c>
      <c r="B948" t="s">
        <v>59</v>
      </c>
      <c r="C948" s="4" t="s">
        <v>40</v>
      </c>
      <c r="D948" t="s">
        <v>84</v>
      </c>
      <c r="E948" t="s">
        <v>51</v>
      </c>
      <c r="F948" t="s">
        <v>12</v>
      </c>
      <c r="G948" t="s">
        <v>12</v>
      </c>
      <c r="I948" s="1"/>
      <c r="J948" s="3">
        <v>-3848571.6554775001</v>
      </c>
    </row>
    <row r="949" spans="1:10" x14ac:dyDescent="0.25">
      <c r="A949">
        <v>2022</v>
      </c>
      <c r="B949" t="s">
        <v>59</v>
      </c>
      <c r="C949" s="4" t="s">
        <v>40</v>
      </c>
      <c r="D949" t="s">
        <v>84</v>
      </c>
      <c r="E949" t="s">
        <v>51</v>
      </c>
      <c r="F949" t="s">
        <v>13</v>
      </c>
      <c r="G949" t="s">
        <v>13</v>
      </c>
      <c r="I949" s="1"/>
      <c r="J949" s="3">
        <v>0</v>
      </c>
    </row>
    <row r="950" spans="1:10" x14ac:dyDescent="0.25">
      <c r="A950">
        <v>2022</v>
      </c>
      <c r="B950" t="s">
        <v>59</v>
      </c>
      <c r="C950" s="4" t="s">
        <v>40</v>
      </c>
      <c r="D950" t="s">
        <v>84</v>
      </c>
      <c r="E950" t="s">
        <v>54</v>
      </c>
      <c r="I950" s="1"/>
      <c r="J950" s="3">
        <f>SUM(J921:J949)</f>
        <v>96350618.630810112</v>
      </c>
    </row>
    <row r="951" spans="1:10" x14ac:dyDescent="0.25">
      <c r="A951">
        <v>2022</v>
      </c>
      <c r="B951" t="s">
        <v>59</v>
      </c>
      <c r="C951" s="4" t="s">
        <v>40</v>
      </c>
      <c r="D951" t="s">
        <v>84</v>
      </c>
      <c r="E951" t="s">
        <v>33</v>
      </c>
      <c r="F951" t="s">
        <v>33</v>
      </c>
      <c r="G951" t="s">
        <v>33</v>
      </c>
      <c r="I951" s="1"/>
      <c r="J951" s="3">
        <v>-6827173.1616040356</v>
      </c>
    </row>
    <row r="952" spans="1:10" x14ac:dyDescent="0.25">
      <c r="A952">
        <v>2022</v>
      </c>
      <c r="B952" t="s">
        <v>59</v>
      </c>
      <c r="C952" s="4" t="s">
        <v>40</v>
      </c>
      <c r="D952" t="s">
        <v>84</v>
      </c>
      <c r="E952" t="s">
        <v>34</v>
      </c>
      <c r="F952" t="s">
        <v>14</v>
      </c>
      <c r="G952" t="s">
        <v>14</v>
      </c>
      <c r="I952" s="1"/>
      <c r="J952" s="3">
        <v>0</v>
      </c>
    </row>
    <row r="953" spans="1:10" x14ac:dyDescent="0.25">
      <c r="A953">
        <v>2022</v>
      </c>
      <c r="B953" t="s">
        <v>59</v>
      </c>
      <c r="C953" s="4" t="s">
        <v>40</v>
      </c>
      <c r="D953" t="s">
        <v>84</v>
      </c>
      <c r="E953" t="s">
        <v>34</v>
      </c>
      <c r="F953" t="s">
        <v>15</v>
      </c>
      <c r="G953" t="s">
        <v>15</v>
      </c>
      <c r="I953" s="1"/>
      <c r="J953" s="3">
        <v>0</v>
      </c>
    </row>
    <row r="954" spans="1:10" x14ac:dyDescent="0.25">
      <c r="A954">
        <v>2022</v>
      </c>
      <c r="B954" t="s">
        <v>59</v>
      </c>
      <c r="C954" s="4" t="s">
        <v>40</v>
      </c>
      <c r="D954" t="s">
        <v>84</v>
      </c>
      <c r="E954" t="s">
        <v>34</v>
      </c>
      <c r="F954" t="s">
        <v>16</v>
      </c>
      <c r="G954" t="s">
        <v>16</v>
      </c>
      <c r="I954" s="1"/>
      <c r="J954" s="3">
        <v>0</v>
      </c>
    </row>
    <row r="955" spans="1:10" x14ac:dyDescent="0.25">
      <c r="A955">
        <v>2022</v>
      </c>
      <c r="B955" t="s">
        <v>59</v>
      </c>
      <c r="C955" s="4" t="s">
        <v>40</v>
      </c>
      <c r="D955" t="s">
        <v>84</v>
      </c>
      <c r="E955" t="s">
        <v>34</v>
      </c>
      <c r="F955" t="s">
        <v>17</v>
      </c>
      <c r="G955" t="s">
        <v>17</v>
      </c>
      <c r="I955" s="1"/>
      <c r="J955" s="3">
        <v>600000</v>
      </c>
    </row>
    <row r="956" spans="1:10" x14ac:dyDescent="0.25">
      <c r="A956">
        <v>2022</v>
      </c>
      <c r="B956" t="s">
        <v>59</v>
      </c>
      <c r="C956" s="4" t="s">
        <v>40</v>
      </c>
      <c r="D956" t="s">
        <v>84</v>
      </c>
      <c r="E956" t="s">
        <v>35</v>
      </c>
      <c r="F956" t="s">
        <v>18</v>
      </c>
      <c r="G956" t="s">
        <v>18</v>
      </c>
      <c r="I956" s="1"/>
      <c r="J956" s="3">
        <v>0</v>
      </c>
    </row>
    <row r="957" spans="1:10" x14ac:dyDescent="0.25">
      <c r="A957">
        <v>2022</v>
      </c>
      <c r="B957" t="s">
        <v>59</v>
      </c>
      <c r="C957" s="4" t="s">
        <v>40</v>
      </c>
      <c r="D957" t="s">
        <v>84</v>
      </c>
      <c r="E957" t="s">
        <v>35</v>
      </c>
      <c r="F957" t="s">
        <v>19</v>
      </c>
      <c r="G957" t="s">
        <v>19</v>
      </c>
      <c r="I957" s="1"/>
      <c r="J957" s="3">
        <v>0</v>
      </c>
    </row>
    <row r="958" spans="1:10" x14ac:dyDescent="0.25">
      <c r="A958">
        <v>2022</v>
      </c>
      <c r="B958" t="s">
        <v>59</v>
      </c>
      <c r="C958" s="4" t="s">
        <v>40</v>
      </c>
      <c r="D958" t="s">
        <v>84</v>
      </c>
      <c r="E958" t="s">
        <v>35</v>
      </c>
      <c r="F958" t="s">
        <v>20</v>
      </c>
      <c r="G958" t="s">
        <v>20</v>
      </c>
      <c r="I958" s="1"/>
      <c r="J958" s="3">
        <v>0</v>
      </c>
    </row>
    <row r="959" spans="1:10" x14ac:dyDescent="0.25">
      <c r="A959">
        <v>2022</v>
      </c>
      <c r="B959" t="s">
        <v>59</v>
      </c>
      <c r="C959" s="4" t="s">
        <v>40</v>
      </c>
      <c r="D959" t="s">
        <v>84</v>
      </c>
      <c r="E959" t="s">
        <v>35</v>
      </c>
      <c r="F959" t="s">
        <v>21</v>
      </c>
      <c r="G959" t="s">
        <v>21</v>
      </c>
      <c r="I959" s="1"/>
      <c r="J959" s="3">
        <v>0</v>
      </c>
    </row>
    <row r="960" spans="1:10" x14ac:dyDescent="0.25">
      <c r="A960">
        <v>2022</v>
      </c>
      <c r="B960" t="s">
        <v>59</v>
      </c>
      <c r="C960" s="4" t="s">
        <v>40</v>
      </c>
      <c r="D960" t="s">
        <v>84</v>
      </c>
      <c r="E960" t="s">
        <v>22</v>
      </c>
      <c r="F960" t="s">
        <v>22</v>
      </c>
      <c r="G960" t="s">
        <v>22</v>
      </c>
      <c r="I960" s="1"/>
      <c r="J960" s="3">
        <v>0</v>
      </c>
    </row>
    <row r="961" spans="1:10" x14ac:dyDescent="0.25">
      <c r="A961">
        <v>2022</v>
      </c>
      <c r="B961" t="s">
        <v>59</v>
      </c>
      <c r="C961" s="4" t="s">
        <v>40</v>
      </c>
      <c r="D961" t="s">
        <v>84</v>
      </c>
      <c r="E961" t="s">
        <v>50</v>
      </c>
      <c r="F961" t="s">
        <v>36</v>
      </c>
      <c r="G961" t="s">
        <v>36</v>
      </c>
      <c r="I961" s="1"/>
      <c r="J961" s="3">
        <v>-5768944.8288921062</v>
      </c>
    </row>
    <row r="962" spans="1:10" x14ac:dyDescent="0.25">
      <c r="A962">
        <v>2022</v>
      </c>
      <c r="B962" t="s">
        <v>59</v>
      </c>
      <c r="C962" s="4" t="s">
        <v>40</v>
      </c>
      <c r="D962" t="s">
        <v>84</v>
      </c>
      <c r="E962" t="s">
        <v>55</v>
      </c>
      <c r="I962" s="1"/>
      <c r="J962" s="3">
        <f t="shared" ref="J962" si="7">SUM(J950:J961)</f>
        <v>84354500.640313968</v>
      </c>
    </row>
    <row r="963" spans="1:10" x14ac:dyDescent="0.25">
      <c r="A963">
        <v>2022</v>
      </c>
      <c r="B963" t="s">
        <v>59</v>
      </c>
      <c r="C963" s="4" t="s">
        <v>40</v>
      </c>
      <c r="D963" t="s">
        <v>84</v>
      </c>
      <c r="E963" t="s">
        <v>37</v>
      </c>
      <c r="F963" t="s">
        <v>37</v>
      </c>
      <c r="G963" t="s">
        <v>37</v>
      </c>
      <c r="I963" s="1"/>
      <c r="J963" s="3">
        <f>J950-J948-J949</f>
        <v>100199190.28628761</v>
      </c>
    </row>
    <row r="964" spans="1:10" x14ac:dyDescent="0.25">
      <c r="A964">
        <v>2022</v>
      </c>
      <c r="B964" t="s">
        <v>59</v>
      </c>
      <c r="C964" s="4" t="s">
        <v>41</v>
      </c>
      <c r="D964" t="s">
        <v>84</v>
      </c>
      <c r="E964" t="s">
        <v>0</v>
      </c>
      <c r="F964" t="s">
        <v>0</v>
      </c>
      <c r="G964" t="s">
        <v>0</v>
      </c>
      <c r="I964" s="1"/>
      <c r="J964" s="3">
        <v>513599749.89955533</v>
      </c>
    </row>
    <row r="965" spans="1:10" x14ac:dyDescent="0.25">
      <c r="A965">
        <v>2022</v>
      </c>
      <c r="B965" t="s">
        <v>59</v>
      </c>
      <c r="C965" s="4" t="s">
        <v>41</v>
      </c>
      <c r="D965" t="s">
        <v>84</v>
      </c>
      <c r="E965" t="s">
        <v>27</v>
      </c>
      <c r="F965" t="s">
        <v>61</v>
      </c>
      <c r="G965" t="s">
        <v>61</v>
      </c>
      <c r="I965" s="1"/>
      <c r="J965" s="3">
        <v>-188491108.21313682</v>
      </c>
    </row>
    <row r="966" spans="1:10" x14ac:dyDescent="0.25">
      <c r="A966">
        <v>2022</v>
      </c>
      <c r="B966" t="s">
        <v>59</v>
      </c>
      <c r="C966" s="4" t="s">
        <v>41</v>
      </c>
      <c r="D966" t="s">
        <v>84</v>
      </c>
      <c r="E966" t="s">
        <v>27</v>
      </c>
      <c r="F966" t="s">
        <v>62</v>
      </c>
      <c r="G966" t="s">
        <v>62</v>
      </c>
      <c r="I966" s="1"/>
      <c r="J966" s="3">
        <v>-10271994.997991107</v>
      </c>
    </row>
    <row r="967" spans="1:10" x14ac:dyDescent="0.25">
      <c r="A967">
        <v>2022</v>
      </c>
      <c r="B967" t="s">
        <v>59</v>
      </c>
      <c r="C967" s="4" t="s">
        <v>41</v>
      </c>
      <c r="D967" s="4" t="s">
        <v>84</v>
      </c>
      <c r="E967" s="4" t="s">
        <v>52</v>
      </c>
      <c r="I967" s="1"/>
      <c r="J967" s="3">
        <f>SUM(J964:J966)</f>
        <v>314836646.68842745</v>
      </c>
    </row>
    <row r="968" spans="1:10" x14ac:dyDescent="0.25">
      <c r="A968">
        <v>2022</v>
      </c>
      <c r="B968" t="s">
        <v>59</v>
      </c>
      <c r="C968" s="4" t="s">
        <v>41</v>
      </c>
      <c r="D968" t="s">
        <v>84</v>
      </c>
      <c r="E968" t="s">
        <v>2</v>
      </c>
      <c r="F968" t="s">
        <v>1</v>
      </c>
      <c r="G968" t="s">
        <v>1</v>
      </c>
      <c r="I968" s="1"/>
      <c r="J968" s="3">
        <v>-15407992.496986659</v>
      </c>
    </row>
    <row r="969" spans="1:10" x14ac:dyDescent="0.25">
      <c r="A969">
        <v>2022</v>
      </c>
      <c r="B969" t="s">
        <v>59</v>
      </c>
      <c r="C969" s="4" t="s">
        <v>41</v>
      </c>
      <c r="D969" t="s">
        <v>84</v>
      </c>
      <c r="E969" t="s">
        <v>2</v>
      </c>
      <c r="F969" t="s">
        <v>3</v>
      </c>
      <c r="G969" t="s">
        <v>3</v>
      </c>
      <c r="I969" s="1"/>
      <c r="J969" s="3">
        <v>0</v>
      </c>
    </row>
    <row r="970" spans="1:10" x14ac:dyDescent="0.25">
      <c r="A970">
        <v>2022</v>
      </c>
      <c r="B970" t="s">
        <v>59</v>
      </c>
      <c r="C970" s="4" t="s">
        <v>41</v>
      </c>
      <c r="D970" t="s">
        <v>84</v>
      </c>
      <c r="E970" t="s">
        <v>53</v>
      </c>
      <c r="I970" s="1"/>
      <c r="J970" s="3">
        <f>SUM(J967:J969)</f>
        <v>299428654.19144076</v>
      </c>
    </row>
    <row r="971" spans="1:10" x14ac:dyDescent="0.25">
      <c r="A971">
        <v>2022</v>
      </c>
      <c r="B971" t="s">
        <v>59</v>
      </c>
      <c r="C971" s="4" t="s">
        <v>41</v>
      </c>
      <c r="D971" t="s">
        <v>84</v>
      </c>
      <c r="E971" t="s">
        <v>30</v>
      </c>
      <c r="F971" t="s">
        <v>63</v>
      </c>
      <c r="G971" t="s">
        <v>66</v>
      </c>
      <c r="I971" s="1"/>
      <c r="J971" s="3">
        <v>-35951982.49296888</v>
      </c>
    </row>
    <row r="972" spans="1:10" x14ac:dyDescent="0.25">
      <c r="A972">
        <v>2022</v>
      </c>
      <c r="B972" t="s">
        <v>59</v>
      </c>
      <c r="C972" s="4" t="s">
        <v>41</v>
      </c>
      <c r="D972" t="s">
        <v>84</v>
      </c>
      <c r="E972" t="s">
        <v>30</v>
      </c>
      <c r="F972" t="s">
        <v>63</v>
      </c>
      <c r="G972" t="s">
        <v>67</v>
      </c>
      <c r="I972" s="1"/>
      <c r="J972" s="3">
        <v>-8675202.1113398653</v>
      </c>
    </row>
    <row r="973" spans="1:10" x14ac:dyDescent="0.25">
      <c r="A973">
        <v>2022</v>
      </c>
      <c r="B973" t="s">
        <v>59</v>
      </c>
      <c r="C973" s="4" t="s">
        <v>41</v>
      </c>
      <c r="D973" t="s">
        <v>84</v>
      </c>
      <c r="E973" t="s">
        <v>30</v>
      </c>
      <c r="F973" t="s">
        <v>63</v>
      </c>
      <c r="G973" t="s">
        <v>68</v>
      </c>
      <c r="I973" s="1"/>
      <c r="J973" s="3">
        <v>-4381415.2077474063</v>
      </c>
    </row>
    <row r="974" spans="1:10" x14ac:dyDescent="0.25">
      <c r="A974">
        <v>2022</v>
      </c>
      <c r="B974" t="s">
        <v>59</v>
      </c>
      <c r="C974" s="4" t="s">
        <v>41</v>
      </c>
      <c r="D974" t="s">
        <v>84</v>
      </c>
      <c r="E974" t="s">
        <v>30</v>
      </c>
      <c r="F974" t="s">
        <v>63</v>
      </c>
      <c r="G974" t="s">
        <v>69</v>
      </c>
      <c r="I974" s="1"/>
      <c r="J974" s="3">
        <v>-2825000</v>
      </c>
    </row>
    <row r="975" spans="1:10" x14ac:dyDescent="0.25">
      <c r="A975">
        <v>2022</v>
      </c>
      <c r="B975" t="s">
        <v>59</v>
      </c>
      <c r="C975" s="4" t="str">
        <f>+C974</f>
        <v>Noviembre</v>
      </c>
      <c r="D975" t="str">
        <f>+D974</f>
        <v>Local 3</v>
      </c>
      <c r="E975" t="str">
        <f>+E974</f>
        <v>Gastos Operativos</v>
      </c>
      <c r="F975" t="s">
        <v>63</v>
      </c>
      <c r="G975" t="s">
        <v>70</v>
      </c>
      <c r="I975" s="1"/>
      <c r="J975" s="3">
        <v>-1658399.4164322959</v>
      </c>
    </row>
    <row r="976" spans="1:10" x14ac:dyDescent="0.25">
      <c r="A976">
        <v>2022</v>
      </c>
      <c r="B976" t="s">
        <v>59</v>
      </c>
      <c r="C976" s="4" t="s">
        <v>41</v>
      </c>
      <c r="D976" t="s">
        <v>84</v>
      </c>
      <c r="E976" t="s">
        <v>30</v>
      </c>
      <c r="F976" t="s">
        <v>63</v>
      </c>
      <c r="G976" t="s">
        <v>71</v>
      </c>
      <c r="I976" s="1"/>
      <c r="J976" s="3">
        <v>-250000</v>
      </c>
    </row>
    <row r="977" spans="1:10" x14ac:dyDescent="0.25">
      <c r="A977">
        <v>2022</v>
      </c>
      <c r="B977" t="s">
        <v>59</v>
      </c>
      <c r="C977" s="4" t="s">
        <v>41</v>
      </c>
      <c r="D977" t="s">
        <v>84</v>
      </c>
      <c r="E977" t="s">
        <v>30</v>
      </c>
      <c r="F977" t="s">
        <v>64</v>
      </c>
      <c r="G977" t="s">
        <v>66</v>
      </c>
      <c r="I977" s="1"/>
      <c r="J977" s="3">
        <v>-9758395.2480915505</v>
      </c>
    </row>
    <row r="978" spans="1:10" x14ac:dyDescent="0.25">
      <c r="A978">
        <v>2022</v>
      </c>
      <c r="B978" t="s">
        <v>59</v>
      </c>
      <c r="C978" s="4" t="s">
        <v>41</v>
      </c>
      <c r="D978" t="s">
        <v>84</v>
      </c>
      <c r="E978" t="s">
        <v>30</v>
      </c>
      <c r="F978" t="s">
        <v>64</v>
      </c>
      <c r="G978" t="s">
        <v>67</v>
      </c>
      <c r="I978" s="1"/>
      <c r="J978" s="3">
        <v>-4108797.9991964428</v>
      </c>
    </row>
    <row r="979" spans="1:10" x14ac:dyDescent="0.25">
      <c r="A979">
        <v>2022</v>
      </c>
      <c r="B979" t="s">
        <v>59</v>
      </c>
      <c r="C979" s="4" t="s">
        <v>41</v>
      </c>
      <c r="D979" t="s">
        <v>84</v>
      </c>
      <c r="E979" t="s">
        <v>30</v>
      </c>
      <c r="F979" t="s">
        <v>64</v>
      </c>
      <c r="G979" t="s">
        <v>68</v>
      </c>
      <c r="I979" s="1"/>
      <c r="J979" s="3">
        <v>-12326393.997589327</v>
      </c>
    </row>
    <row r="980" spans="1:10" x14ac:dyDescent="0.25">
      <c r="A980">
        <v>2022</v>
      </c>
      <c r="B980" t="s">
        <v>59</v>
      </c>
      <c r="C980" s="4" t="s">
        <v>41</v>
      </c>
      <c r="D980" t="s">
        <v>84</v>
      </c>
      <c r="E980" t="s">
        <v>30</v>
      </c>
      <c r="F980" t="s">
        <v>64</v>
      </c>
      <c r="G980" t="s">
        <v>69</v>
      </c>
      <c r="I980" s="1"/>
      <c r="J980" s="3">
        <v>-847166.66666666663</v>
      </c>
    </row>
    <row r="981" spans="1:10" x14ac:dyDescent="0.25">
      <c r="A981">
        <v>2022</v>
      </c>
      <c r="B981" t="s">
        <v>59</v>
      </c>
      <c r="C981" s="4" t="s">
        <v>41</v>
      </c>
      <c r="D981" t="s">
        <v>84</v>
      </c>
      <c r="E981" t="s">
        <v>30</v>
      </c>
      <c r="F981" t="s">
        <v>64</v>
      </c>
      <c r="G981" t="s">
        <v>73</v>
      </c>
      <c r="I981" s="1"/>
      <c r="J981" s="3">
        <v>-800000</v>
      </c>
    </row>
    <row r="982" spans="1:10" x14ac:dyDescent="0.25">
      <c r="A982">
        <v>2022</v>
      </c>
      <c r="B982" t="s">
        <v>59</v>
      </c>
      <c r="C982" s="4" t="s">
        <v>41</v>
      </c>
      <c r="D982" t="s">
        <v>84</v>
      </c>
      <c r="E982" t="s">
        <v>30</v>
      </c>
      <c r="F982" t="s">
        <v>64</v>
      </c>
      <c r="G982" t="s">
        <v>70</v>
      </c>
      <c r="I982" s="1"/>
      <c r="J982" s="3">
        <v>-250000</v>
      </c>
    </row>
    <row r="983" spans="1:10" x14ac:dyDescent="0.25">
      <c r="A983">
        <v>2022</v>
      </c>
      <c r="B983" t="s">
        <v>59</v>
      </c>
      <c r="C983" s="4" t="s">
        <v>41</v>
      </c>
      <c r="D983" t="s">
        <v>84</v>
      </c>
      <c r="E983" t="s">
        <v>30</v>
      </c>
      <c r="F983" t="s">
        <v>64</v>
      </c>
      <c r="G983" t="s">
        <v>71</v>
      </c>
      <c r="I983" s="1"/>
      <c r="J983" s="3">
        <v>-2054398.9995982214</v>
      </c>
    </row>
    <row r="984" spans="1:10" x14ac:dyDescent="0.25">
      <c r="A984">
        <v>2022</v>
      </c>
      <c r="B984" t="s">
        <v>59</v>
      </c>
      <c r="C984" s="4" t="s">
        <v>41</v>
      </c>
      <c r="D984" t="s">
        <v>84</v>
      </c>
      <c r="E984" t="s">
        <v>30</v>
      </c>
      <c r="F984" t="s">
        <v>64</v>
      </c>
      <c r="G984" t="s">
        <v>75</v>
      </c>
      <c r="I984" s="1"/>
      <c r="J984" s="3">
        <v>-200000</v>
      </c>
    </row>
    <row r="985" spans="1:10" x14ac:dyDescent="0.25">
      <c r="A985">
        <v>2022</v>
      </c>
      <c r="B985" t="s">
        <v>59</v>
      </c>
      <c r="C985" s="4" t="s">
        <v>41</v>
      </c>
      <c r="D985" t="s">
        <v>84</v>
      </c>
      <c r="E985" t="s">
        <v>30</v>
      </c>
      <c r="F985" t="s">
        <v>64</v>
      </c>
      <c r="G985" t="s">
        <v>76</v>
      </c>
      <c r="I985" s="1"/>
      <c r="J985" s="3">
        <v>-130000</v>
      </c>
    </row>
    <row r="986" spans="1:10" x14ac:dyDescent="0.25">
      <c r="A986">
        <v>2022</v>
      </c>
      <c r="B986" t="s">
        <v>59</v>
      </c>
      <c r="C986" s="4" t="s">
        <v>41</v>
      </c>
      <c r="D986" t="s">
        <v>84</v>
      </c>
      <c r="E986" t="s">
        <v>30</v>
      </c>
      <c r="F986" t="s">
        <v>64</v>
      </c>
      <c r="G986" t="s">
        <v>77</v>
      </c>
      <c r="I986" s="1"/>
      <c r="J986" s="3">
        <v>-60000</v>
      </c>
    </row>
    <row r="987" spans="1:10" x14ac:dyDescent="0.25">
      <c r="A987">
        <v>2022</v>
      </c>
      <c r="B987" t="s">
        <v>59</v>
      </c>
      <c r="C987" s="4" t="s">
        <v>41</v>
      </c>
      <c r="D987" t="s">
        <v>84</v>
      </c>
      <c r="E987" t="s">
        <v>30</v>
      </c>
      <c r="F987" t="s">
        <v>64</v>
      </c>
      <c r="G987" t="s">
        <v>78</v>
      </c>
      <c r="I987" s="1"/>
      <c r="J987" s="3">
        <v>-200000</v>
      </c>
    </row>
    <row r="988" spans="1:10" x14ac:dyDescent="0.25">
      <c r="A988">
        <v>2022</v>
      </c>
      <c r="B988" t="s">
        <v>59</v>
      </c>
      <c r="C988" s="4" t="s">
        <v>41</v>
      </c>
      <c r="D988" t="s">
        <v>84</v>
      </c>
      <c r="E988" t="s">
        <v>30</v>
      </c>
      <c r="F988" t="s">
        <v>64</v>
      </c>
      <c r="G988" t="s">
        <v>79</v>
      </c>
      <c r="I988" s="1"/>
      <c r="J988" s="3">
        <v>-600000</v>
      </c>
    </row>
    <row r="989" spans="1:10" x14ac:dyDescent="0.25">
      <c r="A989">
        <v>2022</v>
      </c>
      <c r="B989" t="s">
        <v>59</v>
      </c>
      <c r="C989" s="4" t="s">
        <v>41</v>
      </c>
      <c r="D989" t="s">
        <v>84</v>
      </c>
      <c r="E989" t="s">
        <v>30</v>
      </c>
      <c r="F989" t="s">
        <v>64</v>
      </c>
      <c r="G989" t="s">
        <v>80</v>
      </c>
      <c r="I989" s="1"/>
      <c r="J989" s="3">
        <v>-100000</v>
      </c>
    </row>
    <row r="990" spans="1:10" x14ac:dyDescent="0.25">
      <c r="A990">
        <v>2022</v>
      </c>
      <c r="B990" t="s">
        <v>59</v>
      </c>
      <c r="C990" s="4" t="s">
        <v>41</v>
      </c>
      <c r="D990" t="s">
        <v>84</v>
      </c>
      <c r="E990" t="s">
        <v>5</v>
      </c>
      <c r="F990" t="s">
        <v>4</v>
      </c>
      <c r="G990" t="s">
        <v>4</v>
      </c>
      <c r="I990" s="1"/>
      <c r="J990" s="3">
        <v>-25679987.494977769</v>
      </c>
    </row>
    <row r="991" spans="1:10" x14ac:dyDescent="0.25">
      <c r="A991">
        <v>2022</v>
      </c>
      <c r="B991" t="s">
        <v>59</v>
      </c>
      <c r="C991" s="4" t="s">
        <v>41</v>
      </c>
      <c r="D991" t="s">
        <v>84</v>
      </c>
      <c r="E991" t="s">
        <v>5</v>
      </c>
      <c r="F991" t="s">
        <v>6</v>
      </c>
      <c r="G991" t="s">
        <v>6</v>
      </c>
      <c r="I991" s="1"/>
      <c r="J991" s="3">
        <v>-12143314</v>
      </c>
    </row>
    <row r="992" spans="1:10" x14ac:dyDescent="0.25">
      <c r="A992">
        <v>2022</v>
      </c>
      <c r="B992" t="s">
        <v>59</v>
      </c>
      <c r="C992" s="4" t="s">
        <v>41</v>
      </c>
      <c r="D992" t="s">
        <v>84</v>
      </c>
      <c r="E992" t="s">
        <v>28</v>
      </c>
      <c r="F992" t="s">
        <v>7</v>
      </c>
      <c r="G992" t="s">
        <v>7</v>
      </c>
      <c r="I992" s="1"/>
      <c r="J992" s="3">
        <v>0</v>
      </c>
    </row>
    <row r="993" spans="1:10" x14ac:dyDescent="0.25">
      <c r="A993">
        <v>2022</v>
      </c>
      <c r="B993" t="s">
        <v>59</v>
      </c>
      <c r="C993" s="4" t="s">
        <v>41</v>
      </c>
      <c r="D993" t="s">
        <v>84</v>
      </c>
      <c r="E993" t="s">
        <v>28</v>
      </c>
      <c r="F993" t="s">
        <v>8</v>
      </c>
      <c r="G993" t="s">
        <v>65</v>
      </c>
      <c r="I993" s="1"/>
      <c r="J993" s="3">
        <v>-2000000</v>
      </c>
    </row>
    <row r="994" spans="1:10" x14ac:dyDescent="0.25">
      <c r="A994">
        <v>2022</v>
      </c>
      <c r="B994" t="s">
        <v>59</v>
      </c>
      <c r="C994" s="4" t="s">
        <v>41</v>
      </c>
      <c r="D994" t="s">
        <v>84</v>
      </c>
      <c r="E994" t="s">
        <v>28</v>
      </c>
      <c r="F994" t="s">
        <v>9</v>
      </c>
      <c r="G994" t="s">
        <v>9</v>
      </c>
      <c r="I994" s="1"/>
      <c r="J994" s="3">
        <v>-2500000</v>
      </c>
    </row>
    <row r="995" spans="1:10" x14ac:dyDescent="0.25">
      <c r="A995">
        <v>2022</v>
      </c>
      <c r="B995" t="s">
        <v>59</v>
      </c>
      <c r="C995" s="4" t="s">
        <v>41</v>
      </c>
      <c r="D995" t="s">
        <v>84</v>
      </c>
      <c r="E995" t="s">
        <v>10</v>
      </c>
      <c r="F995" t="s">
        <v>10</v>
      </c>
      <c r="G995" t="s">
        <v>10</v>
      </c>
      <c r="I995" s="1"/>
      <c r="J995" s="3">
        <v>-37565624.898050122</v>
      </c>
    </row>
    <row r="996" spans="1:10" x14ac:dyDescent="0.25">
      <c r="A996">
        <v>2022</v>
      </c>
      <c r="B996" t="s">
        <v>59</v>
      </c>
      <c r="C996" s="4" t="s">
        <v>41</v>
      </c>
      <c r="D996" t="s">
        <v>84</v>
      </c>
      <c r="E996" t="s">
        <v>29</v>
      </c>
      <c r="F996" t="s">
        <v>11</v>
      </c>
      <c r="G996" t="s">
        <v>11</v>
      </c>
      <c r="I996" s="1"/>
      <c r="J996" s="3">
        <v>-33383983.743471097</v>
      </c>
    </row>
    <row r="997" spans="1:10" x14ac:dyDescent="0.25">
      <c r="A997">
        <v>2022</v>
      </c>
      <c r="B997" t="s">
        <v>59</v>
      </c>
      <c r="C997" s="4" t="s">
        <v>41</v>
      </c>
      <c r="D997" t="s">
        <v>84</v>
      </c>
      <c r="E997" t="s">
        <v>51</v>
      </c>
      <c r="F997" t="s">
        <v>12</v>
      </c>
      <c r="G997" t="s">
        <v>12</v>
      </c>
      <c r="I997" s="1"/>
      <c r="J997" s="3">
        <v>-3848571.6554775001</v>
      </c>
    </row>
    <row r="998" spans="1:10" x14ac:dyDescent="0.25">
      <c r="A998">
        <v>2022</v>
      </c>
      <c r="B998" t="s">
        <v>59</v>
      </c>
      <c r="C998" s="4" t="s">
        <v>41</v>
      </c>
      <c r="D998" t="s">
        <v>84</v>
      </c>
      <c r="E998" t="s">
        <v>51</v>
      </c>
      <c r="F998" t="s">
        <v>13</v>
      </c>
      <c r="G998" t="s">
        <v>13</v>
      </c>
      <c r="I998" s="1"/>
      <c r="J998" s="3">
        <v>0</v>
      </c>
    </row>
    <row r="999" spans="1:10" x14ac:dyDescent="0.25">
      <c r="A999">
        <v>2022</v>
      </c>
      <c r="B999" t="s">
        <v>59</v>
      </c>
      <c r="C999" s="4" t="s">
        <v>41</v>
      </c>
      <c r="D999" t="s">
        <v>84</v>
      </c>
      <c r="E999" t="s">
        <v>54</v>
      </c>
      <c r="I999" s="1"/>
      <c r="J999" s="3">
        <f>SUM(J970:J998)</f>
        <v>97130020.259833619</v>
      </c>
    </row>
    <row r="1000" spans="1:10" x14ac:dyDescent="0.25">
      <c r="A1000">
        <v>2022</v>
      </c>
      <c r="B1000" t="s">
        <v>59</v>
      </c>
      <c r="C1000" s="4" t="s">
        <v>41</v>
      </c>
      <c r="D1000" t="s">
        <v>84</v>
      </c>
      <c r="E1000" t="s">
        <v>33</v>
      </c>
      <c r="F1000" t="s">
        <v>33</v>
      </c>
      <c r="G1000" t="s">
        <v>33</v>
      </c>
      <c r="I1000" s="1"/>
      <c r="J1000" s="3">
        <v>-6882742.0706688678</v>
      </c>
    </row>
    <row r="1001" spans="1:10" x14ac:dyDescent="0.25">
      <c r="A1001">
        <v>2022</v>
      </c>
      <c r="B1001" t="s">
        <v>59</v>
      </c>
      <c r="C1001" s="4" t="s">
        <v>41</v>
      </c>
      <c r="D1001" t="s">
        <v>84</v>
      </c>
      <c r="E1001" t="s">
        <v>34</v>
      </c>
      <c r="F1001" t="s">
        <v>14</v>
      </c>
      <c r="G1001" t="s">
        <v>14</v>
      </c>
      <c r="I1001" s="1"/>
      <c r="J1001" s="3">
        <v>0</v>
      </c>
    </row>
    <row r="1002" spans="1:10" x14ac:dyDescent="0.25">
      <c r="A1002">
        <v>2022</v>
      </c>
      <c r="B1002" t="s">
        <v>59</v>
      </c>
      <c r="C1002" s="4" t="s">
        <v>41</v>
      </c>
      <c r="D1002" t="s">
        <v>84</v>
      </c>
      <c r="E1002" t="s">
        <v>34</v>
      </c>
      <c r="F1002" t="s">
        <v>15</v>
      </c>
      <c r="G1002" t="s">
        <v>15</v>
      </c>
      <c r="I1002" s="1"/>
      <c r="J1002" s="3">
        <v>0</v>
      </c>
    </row>
    <row r="1003" spans="1:10" x14ac:dyDescent="0.25">
      <c r="A1003">
        <v>2022</v>
      </c>
      <c r="B1003" t="s">
        <v>59</v>
      </c>
      <c r="C1003" s="4" t="s">
        <v>41</v>
      </c>
      <c r="D1003" t="s">
        <v>84</v>
      </c>
      <c r="E1003" t="s">
        <v>34</v>
      </c>
      <c r="F1003" t="s">
        <v>16</v>
      </c>
      <c r="G1003" t="s">
        <v>16</v>
      </c>
      <c r="I1003" s="1"/>
      <c r="J1003" s="3">
        <v>0</v>
      </c>
    </row>
    <row r="1004" spans="1:10" x14ac:dyDescent="0.25">
      <c r="A1004">
        <v>2022</v>
      </c>
      <c r="B1004" t="s">
        <v>59</v>
      </c>
      <c r="C1004" s="4" t="s">
        <v>41</v>
      </c>
      <c r="D1004" t="s">
        <v>84</v>
      </c>
      <c r="E1004" t="s">
        <v>34</v>
      </c>
      <c r="F1004" t="s">
        <v>17</v>
      </c>
      <c r="G1004" t="s">
        <v>17</v>
      </c>
      <c r="I1004" s="1"/>
      <c r="J1004" s="3">
        <v>600000</v>
      </c>
    </row>
    <row r="1005" spans="1:10" x14ac:dyDescent="0.25">
      <c r="A1005">
        <v>2022</v>
      </c>
      <c r="B1005" t="s">
        <v>59</v>
      </c>
      <c r="C1005" s="4" t="s">
        <v>41</v>
      </c>
      <c r="D1005" t="s">
        <v>84</v>
      </c>
      <c r="E1005" t="s">
        <v>35</v>
      </c>
      <c r="F1005" t="s">
        <v>18</v>
      </c>
      <c r="G1005" t="s">
        <v>18</v>
      </c>
      <c r="I1005" s="1"/>
      <c r="J1005" s="3">
        <v>0</v>
      </c>
    </row>
    <row r="1006" spans="1:10" x14ac:dyDescent="0.25">
      <c r="A1006">
        <v>2022</v>
      </c>
      <c r="B1006" t="s">
        <v>59</v>
      </c>
      <c r="C1006" s="4" t="s">
        <v>41</v>
      </c>
      <c r="D1006" t="s">
        <v>84</v>
      </c>
      <c r="E1006" t="s">
        <v>35</v>
      </c>
      <c r="F1006" t="s">
        <v>19</v>
      </c>
      <c r="G1006" t="s">
        <v>19</v>
      </c>
      <c r="I1006" s="1"/>
      <c r="J1006" s="3">
        <v>0</v>
      </c>
    </row>
    <row r="1007" spans="1:10" x14ac:dyDescent="0.25">
      <c r="A1007">
        <v>2022</v>
      </c>
      <c r="B1007" t="s">
        <v>59</v>
      </c>
      <c r="C1007" s="4" t="s">
        <v>41</v>
      </c>
      <c r="D1007" t="s">
        <v>84</v>
      </c>
      <c r="E1007" t="s">
        <v>35</v>
      </c>
      <c r="F1007" t="s">
        <v>20</v>
      </c>
      <c r="G1007" t="s">
        <v>20</v>
      </c>
      <c r="I1007" s="1"/>
      <c r="J1007" s="3">
        <v>0</v>
      </c>
    </row>
    <row r="1008" spans="1:10" x14ac:dyDescent="0.25">
      <c r="A1008">
        <v>2022</v>
      </c>
      <c r="B1008" t="s">
        <v>59</v>
      </c>
      <c r="C1008" s="4" t="s">
        <v>41</v>
      </c>
      <c r="D1008" t="s">
        <v>84</v>
      </c>
      <c r="E1008" t="s">
        <v>35</v>
      </c>
      <c r="F1008" t="s">
        <v>21</v>
      </c>
      <c r="G1008" t="s">
        <v>21</v>
      </c>
      <c r="I1008" s="1"/>
      <c r="J1008" s="3">
        <v>0</v>
      </c>
    </row>
    <row r="1009" spans="1:10" x14ac:dyDescent="0.25">
      <c r="A1009">
        <v>2022</v>
      </c>
      <c r="B1009" t="s">
        <v>59</v>
      </c>
      <c r="C1009" s="4" t="s">
        <v>41</v>
      </c>
      <c r="D1009" t="s">
        <v>84</v>
      </c>
      <c r="E1009" t="s">
        <v>22</v>
      </c>
      <c r="F1009" t="s">
        <v>22</v>
      </c>
      <c r="G1009" t="s">
        <v>22</v>
      </c>
      <c r="I1009" s="1"/>
      <c r="J1009" s="3">
        <v>0</v>
      </c>
    </row>
    <row r="1010" spans="1:10" x14ac:dyDescent="0.25">
      <c r="A1010">
        <v>2022</v>
      </c>
      <c r="B1010" t="s">
        <v>59</v>
      </c>
      <c r="C1010" s="4" t="s">
        <v>41</v>
      </c>
      <c r="D1010" s="4" t="s">
        <v>84</v>
      </c>
      <c r="E1010" s="4" t="s">
        <v>50</v>
      </c>
      <c r="F1010" t="s">
        <v>36</v>
      </c>
      <c r="G1010" t="s">
        <v>36</v>
      </c>
      <c r="I1010" s="1"/>
      <c r="J1010" s="3">
        <v>-5875581.1388509125</v>
      </c>
    </row>
    <row r="1011" spans="1:10" x14ac:dyDescent="0.25">
      <c r="A1011">
        <v>2022</v>
      </c>
      <c r="B1011" t="s">
        <v>59</v>
      </c>
      <c r="C1011" s="4" t="s">
        <v>41</v>
      </c>
      <c r="D1011" t="s">
        <v>84</v>
      </c>
      <c r="E1011" t="s">
        <v>55</v>
      </c>
      <c r="I1011" s="1"/>
      <c r="J1011" s="3">
        <f t="shared" ref="J1011" si="8">SUM(J999:J1010)</f>
        <v>84971697.050313845</v>
      </c>
    </row>
    <row r="1012" spans="1:10" x14ac:dyDescent="0.25">
      <c r="A1012">
        <v>2022</v>
      </c>
      <c r="B1012" t="s">
        <v>59</v>
      </c>
      <c r="C1012" s="4" t="s">
        <v>41</v>
      </c>
      <c r="D1012" t="s">
        <v>84</v>
      </c>
      <c r="E1012" t="s">
        <v>37</v>
      </c>
      <c r="F1012" t="s">
        <v>37</v>
      </c>
      <c r="G1012" t="s">
        <v>37</v>
      </c>
      <c r="I1012" s="1"/>
      <c r="J1012" s="3">
        <f>J999-J997-J998</f>
        <v>100978591.91531111</v>
      </c>
    </row>
    <row r="1013" spans="1:10" x14ac:dyDescent="0.25">
      <c r="A1013">
        <v>2022</v>
      </c>
      <c r="B1013" t="s">
        <v>59</v>
      </c>
      <c r="C1013" s="4" t="s">
        <v>42</v>
      </c>
      <c r="D1013" t="s">
        <v>84</v>
      </c>
      <c r="E1013" t="s">
        <v>0</v>
      </c>
      <c r="F1013" t="s">
        <v>0</v>
      </c>
      <c r="G1013" t="s">
        <v>0</v>
      </c>
      <c r="I1013" s="1"/>
      <c r="J1013" s="3">
        <v>599740766.87403727</v>
      </c>
    </row>
    <row r="1014" spans="1:10" x14ac:dyDescent="0.25">
      <c r="A1014">
        <v>2022</v>
      </c>
      <c r="B1014" t="s">
        <v>59</v>
      </c>
      <c r="C1014" s="4" t="s">
        <v>42</v>
      </c>
      <c r="D1014" t="s">
        <v>84</v>
      </c>
      <c r="E1014" t="s">
        <v>27</v>
      </c>
      <c r="F1014" t="s">
        <v>61</v>
      </c>
      <c r="G1014" t="s">
        <v>61</v>
      </c>
      <c r="I1014" s="1"/>
      <c r="J1014" s="3">
        <v>-220104861.4427717</v>
      </c>
    </row>
    <row r="1015" spans="1:10" x14ac:dyDescent="0.25">
      <c r="A1015">
        <v>2022</v>
      </c>
      <c r="B1015" t="s">
        <v>59</v>
      </c>
      <c r="C1015" s="4" t="s">
        <v>42</v>
      </c>
      <c r="D1015" t="s">
        <v>84</v>
      </c>
      <c r="E1015" t="s">
        <v>27</v>
      </c>
      <c r="F1015" t="s">
        <v>62</v>
      </c>
      <c r="G1015" t="s">
        <v>62</v>
      </c>
      <c r="I1015" s="1"/>
      <c r="J1015" s="3">
        <v>-11994815.337480746</v>
      </c>
    </row>
    <row r="1016" spans="1:10" x14ac:dyDescent="0.25">
      <c r="A1016">
        <v>2022</v>
      </c>
      <c r="B1016" t="s">
        <v>59</v>
      </c>
      <c r="C1016" s="4" t="s">
        <v>42</v>
      </c>
      <c r="D1016" t="s">
        <v>84</v>
      </c>
      <c r="E1016" t="s">
        <v>52</v>
      </c>
      <c r="I1016" s="1"/>
      <c r="J1016" s="3">
        <f>SUM(J1013:J1015)</f>
        <v>367641090.09378487</v>
      </c>
    </row>
    <row r="1017" spans="1:10" x14ac:dyDescent="0.25">
      <c r="A1017">
        <v>2022</v>
      </c>
      <c r="B1017" t="s">
        <v>59</v>
      </c>
      <c r="C1017" s="4" t="s">
        <v>42</v>
      </c>
      <c r="D1017" t="s">
        <v>84</v>
      </c>
      <c r="E1017" t="s">
        <v>2</v>
      </c>
      <c r="F1017" t="s">
        <v>1</v>
      </c>
      <c r="G1017" t="s">
        <v>1</v>
      </c>
      <c r="I1017" s="1"/>
      <c r="J1017" s="3">
        <v>-17992223.006221116</v>
      </c>
    </row>
    <row r="1018" spans="1:10" x14ac:dyDescent="0.25">
      <c r="A1018">
        <v>2022</v>
      </c>
      <c r="B1018" t="s">
        <v>59</v>
      </c>
      <c r="C1018" s="4" t="s">
        <v>42</v>
      </c>
      <c r="D1018" t="s">
        <v>84</v>
      </c>
      <c r="E1018" t="s">
        <v>2</v>
      </c>
      <c r="F1018" t="s">
        <v>3</v>
      </c>
      <c r="G1018" t="s">
        <v>3</v>
      </c>
      <c r="I1018" s="1"/>
      <c r="J1018" s="3">
        <v>0</v>
      </c>
    </row>
    <row r="1019" spans="1:10" x14ac:dyDescent="0.25">
      <c r="A1019">
        <v>2022</v>
      </c>
      <c r="B1019" t="s">
        <v>59</v>
      </c>
      <c r="C1019" s="4" t="s">
        <v>42</v>
      </c>
      <c r="D1019" t="s">
        <v>84</v>
      </c>
      <c r="E1019" t="s">
        <v>53</v>
      </c>
      <c r="I1019" s="1"/>
      <c r="J1019" s="3">
        <f>SUM(J1016:J1018)</f>
        <v>349648867.08756375</v>
      </c>
    </row>
    <row r="1020" spans="1:10" x14ac:dyDescent="0.25">
      <c r="A1020">
        <v>2022</v>
      </c>
      <c r="B1020" t="s">
        <v>59</v>
      </c>
      <c r="C1020" s="4" t="s">
        <v>42</v>
      </c>
      <c r="D1020" t="s">
        <v>84</v>
      </c>
      <c r="E1020" t="s">
        <v>30</v>
      </c>
      <c r="F1020" t="s">
        <v>63</v>
      </c>
      <c r="G1020" t="s">
        <v>66</v>
      </c>
      <c r="I1020" s="1"/>
      <c r="J1020" s="3">
        <v>-39582890.613686465</v>
      </c>
    </row>
    <row r="1021" spans="1:10" x14ac:dyDescent="0.25">
      <c r="A1021">
        <v>2022</v>
      </c>
      <c r="B1021" t="s">
        <v>59</v>
      </c>
      <c r="C1021" s="4" t="s">
        <v>42</v>
      </c>
      <c r="D1021" t="s">
        <v>84</v>
      </c>
      <c r="E1021" t="s">
        <v>30</v>
      </c>
      <c r="F1021" t="s">
        <v>63</v>
      </c>
      <c r="G1021" t="s">
        <v>67</v>
      </c>
      <c r="I1021" s="1"/>
      <c r="J1021" s="3">
        <v>-9274301.9512582663</v>
      </c>
    </row>
    <row r="1022" spans="1:10" x14ac:dyDescent="0.25">
      <c r="A1022">
        <v>2022</v>
      </c>
      <c r="B1022" t="s">
        <v>59</v>
      </c>
      <c r="C1022" s="4" t="str">
        <f>+C1021</f>
        <v>Diciembre</v>
      </c>
      <c r="D1022" t="str">
        <f>+D1021</f>
        <v>Local 3</v>
      </c>
      <c r="E1022" t="str">
        <f>+E1021</f>
        <v>Gastos Operativos</v>
      </c>
      <c r="F1022" t="s">
        <v>63</v>
      </c>
      <c r="G1022" t="s">
        <v>68</v>
      </c>
      <c r="I1022" s="1"/>
      <c r="J1022" s="3">
        <v>-4683990.8844738724</v>
      </c>
    </row>
    <row r="1023" spans="1:10" x14ac:dyDescent="0.25">
      <c r="A1023">
        <v>2022</v>
      </c>
      <c r="B1023" t="s">
        <v>59</v>
      </c>
      <c r="C1023" s="4" t="s">
        <v>42</v>
      </c>
      <c r="D1023" t="s">
        <v>84</v>
      </c>
      <c r="E1023" t="s">
        <v>30</v>
      </c>
      <c r="F1023" t="s">
        <v>63</v>
      </c>
      <c r="G1023" t="s">
        <v>69</v>
      </c>
      <c r="I1023" s="1"/>
      <c r="J1023" s="3">
        <v>-2825000</v>
      </c>
    </row>
    <row r="1024" spans="1:10" x14ac:dyDescent="0.25">
      <c r="A1024">
        <v>2022</v>
      </c>
      <c r="B1024" t="s">
        <v>59</v>
      </c>
      <c r="C1024" s="4" t="s">
        <v>42</v>
      </c>
      <c r="D1024" t="s">
        <v>84</v>
      </c>
      <c r="E1024" t="s">
        <v>30</v>
      </c>
      <c r="F1024" t="s">
        <v>63</v>
      </c>
      <c r="G1024" t="s">
        <v>70</v>
      </c>
      <c r="I1024" s="1"/>
      <c r="J1024" s="3">
        <v>-1779429.6871228821</v>
      </c>
    </row>
    <row r="1025" spans="1:10" x14ac:dyDescent="0.25">
      <c r="A1025">
        <v>2022</v>
      </c>
      <c r="B1025" t="s">
        <v>59</v>
      </c>
      <c r="C1025" s="4" t="s">
        <v>42</v>
      </c>
      <c r="D1025" t="s">
        <v>84</v>
      </c>
      <c r="E1025" t="s">
        <v>30</v>
      </c>
      <c r="F1025" t="s">
        <v>63</v>
      </c>
      <c r="G1025" t="s">
        <v>71</v>
      </c>
      <c r="I1025" s="1"/>
      <c r="J1025" s="3">
        <v>-250000</v>
      </c>
    </row>
    <row r="1026" spans="1:10" x14ac:dyDescent="0.25">
      <c r="A1026">
        <v>2022</v>
      </c>
      <c r="B1026" t="s">
        <v>59</v>
      </c>
      <c r="C1026" s="4" t="s">
        <v>42</v>
      </c>
      <c r="D1026" t="s">
        <v>84</v>
      </c>
      <c r="E1026" t="s">
        <v>30</v>
      </c>
      <c r="F1026" t="s">
        <v>64</v>
      </c>
      <c r="G1026" t="s">
        <v>66</v>
      </c>
      <c r="I1026" s="1"/>
      <c r="J1026" s="3">
        <v>-11395074.570606709</v>
      </c>
    </row>
    <row r="1027" spans="1:10" x14ac:dyDescent="0.25">
      <c r="A1027">
        <v>2022</v>
      </c>
      <c r="B1027" t="s">
        <v>59</v>
      </c>
      <c r="C1027" s="4" t="s">
        <v>42</v>
      </c>
      <c r="D1027" t="s">
        <v>84</v>
      </c>
      <c r="E1027" t="s">
        <v>30</v>
      </c>
      <c r="F1027" t="s">
        <v>64</v>
      </c>
      <c r="G1027" t="s">
        <v>67</v>
      </c>
      <c r="I1027" s="1"/>
      <c r="J1027" s="3">
        <v>-4797926.1349922987</v>
      </c>
    </row>
    <row r="1028" spans="1:10" x14ac:dyDescent="0.25">
      <c r="A1028">
        <v>2022</v>
      </c>
      <c r="B1028" t="s">
        <v>59</v>
      </c>
      <c r="C1028" s="4" t="s">
        <v>42</v>
      </c>
      <c r="D1028" t="s">
        <v>84</v>
      </c>
      <c r="E1028" t="s">
        <v>30</v>
      </c>
      <c r="F1028" t="s">
        <v>64</v>
      </c>
      <c r="G1028" t="s">
        <v>68</v>
      </c>
      <c r="I1028" s="1"/>
      <c r="J1028" s="3">
        <v>-14393778.404976895</v>
      </c>
    </row>
    <row r="1029" spans="1:10" x14ac:dyDescent="0.25">
      <c r="A1029">
        <v>2022</v>
      </c>
      <c r="B1029" t="s">
        <v>59</v>
      </c>
      <c r="C1029" s="4" t="s">
        <v>42</v>
      </c>
      <c r="D1029" t="s">
        <v>84</v>
      </c>
      <c r="E1029" t="s">
        <v>30</v>
      </c>
      <c r="F1029" t="s">
        <v>64</v>
      </c>
      <c r="G1029" t="s">
        <v>69</v>
      </c>
      <c r="I1029" s="1"/>
      <c r="J1029" s="3">
        <v>-847166.66666666663</v>
      </c>
    </row>
    <row r="1030" spans="1:10" x14ac:dyDescent="0.25">
      <c r="A1030">
        <v>2022</v>
      </c>
      <c r="B1030" t="s">
        <v>59</v>
      </c>
      <c r="C1030" t="s">
        <v>42</v>
      </c>
      <c r="D1030" t="s">
        <v>84</v>
      </c>
      <c r="E1030" t="s">
        <v>30</v>
      </c>
      <c r="F1030" t="s">
        <v>64</v>
      </c>
      <c r="G1030" t="s">
        <v>73</v>
      </c>
      <c r="I1030" s="1"/>
      <c r="J1030" s="3">
        <v>-800000</v>
      </c>
    </row>
    <row r="1031" spans="1:10" x14ac:dyDescent="0.25">
      <c r="A1031">
        <v>2022</v>
      </c>
      <c r="B1031" t="s">
        <v>59</v>
      </c>
      <c r="C1031" s="4" t="s">
        <v>42</v>
      </c>
      <c r="D1031" t="s">
        <v>84</v>
      </c>
      <c r="E1031" t="s">
        <v>30</v>
      </c>
      <c r="F1031" t="s">
        <v>64</v>
      </c>
      <c r="G1031" t="s">
        <v>70</v>
      </c>
      <c r="I1031" s="1"/>
      <c r="J1031" s="3">
        <v>-250000</v>
      </c>
    </row>
    <row r="1032" spans="1:10" x14ac:dyDescent="0.25">
      <c r="A1032">
        <v>2022</v>
      </c>
      <c r="B1032" t="s">
        <v>59</v>
      </c>
      <c r="C1032" s="4" t="s">
        <v>42</v>
      </c>
      <c r="D1032" t="s">
        <v>84</v>
      </c>
      <c r="E1032" t="s">
        <v>30</v>
      </c>
      <c r="F1032" t="s">
        <v>64</v>
      </c>
      <c r="G1032" t="s">
        <v>71</v>
      </c>
      <c r="I1032" s="1"/>
      <c r="J1032" s="3">
        <v>-2398963.0674961493</v>
      </c>
    </row>
    <row r="1033" spans="1:10" x14ac:dyDescent="0.25">
      <c r="A1033">
        <v>2022</v>
      </c>
      <c r="B1033" t="s">
        <v>59</v>
      </c>
      <c r="C1033" s="4" t="s">
        <v>42</v>
      </c>
      <c r="D1033" t="s">
        <v>84</v>
      </c>
      <c r="E1033" t="s">
        <v>30</v>
      </c>
      <c r="F1033" t="s">
        <v>64</v>
      </c>
      <c r="G1033" t="s">
        <v>75</v>
      </c>
      <c r="I1033" s="1"/>
      <c r="J1033" s="3">
        <v>-200000</v>
      </c>
    </row>
    <row r="1034" spans="1:10" x14ac:dyDescent="0.25">
      <c r="A1034">
        <v>2022</v>
      </c>
      <c r="B1034" t="s">
        <v>59</v>
      </c>
      <c r="C1034" s="4" t="s">
        <v>42</v>
      </c>
      <c r="D1034" t="s">
        <v>84</v>
      </c>
      <c r="E1034" t="s">
        <v>30</v>
      </c>
      <c r="F1034" t="s">
        <v>64</v>
      </c>
      <c r="G1034" t="s">
        <v>76</v>
      </c>
      <c r="I1034" s="1"/>
      <c r="J1034" s="3">
        <v>-130000</v>
      </c>
    </row>
    <row r="1035" spans="1:10" x14ac:dyDescent="0.25">
      <c r="A1035">
        <v>2022</v>
      </c>
      <c r="B1035" t="s">
        <v>59</v>
      </c>
      <c r="C1035" s="4" t="s">
        <v>42</v>
      </c>
      <c r="D1035" t="s">
        <v>84</v>
      </c>
      <c r="E1035" t="s">
        <v>30</v>
      </c>
      <c r="F1035" t="s">
        <v>64</v>
      </c>
      <c r="G1035" t="s">
        <v>77</v>
      </c>
      <c r="I1035" s="1"/>
      <c r="J1035" s="3">
        <v>-60000</v>
      </c>
    </row>
    <row r="1036" spans="1:10" x14ac:dyDescent="0.25">
      <c r="A1036">
        <v>2022</v>
      </c>
      <c r="B1036" t="s">
        <v>59</v>
      </c>
      <c r="C1036" s="4" t="s">
        <v>42</v>
      </c>
      <c r="D1036" t="s">
        <v>84</v>
      </c>
      <c r="E1036" t="s">
        <v>30</v>
      </c>
      <c r="F1036" t="s">
        <v>64</v>
      </c>
      <c r="G1036" t="s">
        <v>78</v>
      </c>
      <c r="I1036" s="1"/>
      <c r="J1036" s="3">
        <v>-200000</v>
      </c>
    </row>
    <row r="1037" spans="1:10" x14ac:dyDescent="0.25">
      <c r="A1037">
        <v>2022</v>
      </c>
      <c r="B1037" t="s">
        <v>59</v>
      </c>
      <c r="C1037" s="4" t="s">
        <v>42</v>
      </c>
      <c r="D1037" t="s">
        <v>84</v>
      </c>
      <c r="E1037" t="s">
        <v>30</v>
      </c>
      <c r="F1037" t="s">
        <v>64</v>
      </c>
      <c r="G1037" t="s">
        <v>79</v>
      </c>
      <c r="I1037" s="1"/>
      <c r="J1037" s="3">
        <v>-600000</v>
      </c>
    </row>
    <row r="1038" spans="1:10" x14ac:dyDescent="0.25">
      <c r="A1038">
        <v>2022</v>
      </c>
      <c r="B1038" t="s">
        <v>59</v>
      </c>
      <c r="C1038" s="4" t="s">
        <v>42</v>
      </c>
      <c r="D1038" t="s">
        <v>84</v>
      </c>
      <c r="E1038" t="s">
        <v>30</v>
      </c>
      <c r="F1038" t="s">
        <v>64</v>
      </c>
      <c r="G1038" t="s">
        <v>80</v>
      </c>
      <c r="I1038" s="1"/>
      <c r="J1038" s="3">
        <v>-100000</v>
      </c>
    </row>
    <row r="1039" spans="1:10" x14ac:dyDescent="0.25">
      <c r="A1039">
        <v>2022</v>
      </c>
      <c r="B1039" t="s">
        <v>59</v>
      </c>
      <c r="C1039" s="4" t="s">
        <v>42</v>
      </c>
      <c r="D1039" t="s">
        <v>84</v>
      </c>
      <c r="E1039" t="s">
        <v>5</v>
      </c>
      <c r="F1039" t="s">
        <v>4</v>
      </c>
      <c r="G1039" t="s">
        <v>4</v>
      </c>
      <c r="I1039" s="1"/>
      <c r="J1039" s="3">
        <v>-29987038.343701866</v>
      </c>
    </row>
    <row r="1040" spans="1:10" x14ac:dyDescent="0.25">
      <c r="A1040">
        <v>2022</v>
      </c>
      <c r="B1040" t="s">
        <v>59</v>
      </c>
      <c r="C1040" s="4" t="s">
        <v>42</v>
      </c>
      <c r="D1040" t="s">
        <v>84</v>
      </c>
      <c r="E1040" t="s">
        <v>5</v>
      </c>
      <c r="F1040" t="s">
        <v>6</v>
      </c>
      <c r="G1040" t="s">
        <v>6</v>
      </c>
      <c r="I1040" s="1"/>
      <c r="J1040" s="3">
        <v>-12143314</v>
      </c>
    </row>
    <row r="1041" spans="1:10" x14ac:dyDescent="0.25">
      <c r="A1041">
        <v>2022</v>
      </c>
      <c r="B1041" t="s">
        <v>59</v>
      </c>
      <c r="C1041" s="4" t="s">
        <v>42</v>
      </c>
      <c r="D1041" t="s">
        <v>84</v>
      </c>
      <c r="E1041" t="s">
        <v>28</v>
      </c>
      <c r="F1041" t="s">
        <v>7</v>
      </c>
      <c r="G1041" t="s">
        <v>7</v>
      </c>
      <c r="I1041" s="1"/>
      <c r="J1041" s="3">
        <v>0</v>
      </c>
    </row>
    <row r="1042" spans="1:10" x14ac:dyDescent="0.25">
      <c r="A1042">
        <v>2022</v>
      </c>
      <c r="B1042" t="s">
        <v>59</v>
      </c>
      <c r="C1042" s="4" t="s">
        <v>42</v>
      </c>
      <c r="D1042" t="s">
        <v>84</v>
      </c>
      <c r="E1042" t="s">
        <v>28</v>
      </c>
      <c r="F1042" t="s">
        <v>8</v>
      </c>
      <c r="G1042" t="s">
        <v>65</v>
      </c>
      <c r="I1042" s="1"/>
      <c r="J1042" s="3">
        <v>-2000000</v>
      </c>
    </row>
    <row r="1043" spans="1:10" x14ac:dyDescent="0.25">
      <c r="A1043">
        <v>2022</v>
      </c>
      <c r="B1043" t="s">
        <v>59</v>
      </c>
      <c r="C1043" s="4" t="s">
        <v>42</v>
      </c>
      <c r="D1043" t="s">
        <v>84</v>
      </c>
      <c r="E1043" t="s">
        <v>28</v>
      </c>
      <c r="F1043" t="s">
        <v>9</v>
      </c>
      <c r="G1043" t="s">
        <v>9</v>
      </c>
      <c r="I1043" s="1"/>
      <c r="J1043" s="3">
        <v>-2500000</v>
      </c>
    </row>
    <row r="1044" spans="1:10" x14ac:dyDescent="0.25">
      <c r="A1044">
        <v>2022</v>
      </c>
      <c r="B1044" t="s">
        <v>59</v>
      </c>
      <c r="C1044" s="4" t="s">
        <v>42</v>
      </c>
      <c r="D1044" t="s">
        <v>84</v>
      </c>
      <c r="E1044" t="s">
        <v>10</v>
      </c>
      <c r="F1044" t="s">
        <v>10</v>
      </c>
      <c r="G1044" t="s">
        <v>10</v>
      </c>
      <c r="I1044" s="1"/>
      <c r="J1044" s="3">
        <v>-38176396.991192505</v>
      </c>
    </row>
    <row r="1045" spans="1:10" x14ac:dyDescent="0.25">
      <c r="A1045">
        <v>2022</v>
      </c>
      <c r="B1045" t="s">
        <v>59</v>
      </c>
      <c r="C1045" s="4" t="s">
        <v>42</v>
      </c>
      <c r="D1045" t="s">
        <v>84</v>
      </c>
      <c r="E1045" t="s">
        <v>29</v>
      </c>
      <c r="F1045" t="s">
        <v>11</v>
      </c>
      <c r="G1045" t="s">
        <v>11</v>
      </c>
      <c r="I1045" s="1"/>
      <c r="J1045" s="3">
        <v>-38983149.846812427</v>
      </c>
    </row>
    <row r="1046" spans="1:10" x14ac:dyDescent="0.25">
      <c r="A1046">
        <v>2022</v>
      </c>
      <c r="B1046" t="s">
        <v>59</v>
      </c>
      <c r="C1046" s="4" t="s">
        <v>42</v>
      </c>
      <c r="D1046" t="s">
        <v>84</v>
      </c>
      <c r="E1046" t="s">
        <v>51</v>
      </c>
      <c r="F1046" t="s">
        <v>12</v>
      </c>
      <c r="G1046" t="s">
        <v>12</v>
      </c>
      <c r="I1046" s="1"/>
      <c r="J1046" s="3">
        <v>-3333514.0874269302</v>
      </c>
    </row>
    <row r="1047" spans="1:10" x14ac:dyDescent="0.25">
      <c r="A1047">
        <v>2022</v>
      </c>
      <c r="B1047" t="s">
        <v>59</v>
      </c>
      <c r="C1047" s="4" t="s">
        <v>42</v>
      </c>
      <c r="D1047" t="s">
        <v>84</v>
      </c>
      <c r="E1047" t="s">
        <v>51</v>
      </c>
      <c r="F1047" t="s">
        <v>13</v>
      </c>
      <c r="G1047" t="s">
        <v>13</v>
      </c>
      <c r="I1047" s="1"/>
      <c r="J1047" s="3">
        <v>0</v>
      </c>
    </row>
    <row r="1048" spans="1:10" x14ac:dyDescent="0.25">
      <c r="A1048">
        <v>2022</v>
      </c>
      <c r="B1048" t="s">
        <v>59</v>
      </c>
      <c r="C1048" s="4" t="s">
        <v>42</v>
      </c>
      <c r="D1048" t="s">
        <v>84</v>
      </c>
      <c r="E1048" t="s">
        <v>54</v>
      </c>
      <c r="I1048" s="1"/>
      <c r="J1048" s="3">
        <f>SUM(J1019:J1047)</f>
        <v>127956931.83714989</v>
      </c>
    </row>
    <row r="1049" spans="1:10" x14ac:dyDescent="0.25">
      <c r="A1049">
        <v>2022</v>
      </c>
      <c r="B1049" t="s">
        <v>59</v>
      </c>
      <c r="C1049" s="4" t="s">
        <v>42</v>
      </c>
      <c r="D1049" t="s">
        <v>84</v>
      </c>
      <c r="E1049" t="s">
        <v>33</v>
      </c>
      <c r="F1049" t="s">
        <v>33</v>
      </c>
      <c r="G1049" t="s">
        <v>33</v>
      </c>
      <c r="I1049" s="1"/>
      <c r="J1049" s="3">
        <v>-9758694.787661735</v>
      </c>
    </row>
    <row r="1050" spans="1:10" x14ac:dyDescent="0.25">
      <c r="A1050">
        <v>2022</v>
      </c>
      <c r="B1050" t="s">
        <v>59</v>
      </c>
      <c r="C1050" s="4" t="s">
        <v>42</v>
      </c>
      <c r="D1050" t="s">
        <v>84</v>
      </c>
      <c r="E1050" t="s">
        <v>34</v>
      </c>
      <c r="F1050" t="s">
        <v>14</v>
      </c>
      <c r="G1050" t="s">
        <v>14</v>
      </c>
      <c r="I1050" s="1"/>
      <c r="J1050" s="3">
        <v>0</v>
      </c>
    </row>
    <row r="1051" spans="1:10" x14ac:dyDescent="0.25">
      <c r="A1051">
        <v>2022</v>
      </c>
      <c r="B1051" t="s">
        <v>59</v>
      </c>
      <c r="C1051" s="4" t="s">
        <v>42</v>
      </c>
      <c r="D1051" t="s">
        <v>84</v>
      </c>
      <c r="E1051" t="s">
        <v>34</v>
      </c>
      <c r="F1051" t="s">
        <v>15</v>
      </c>
      <c r="G1051" t="s">
        <v>15</v>
      </c>
      <c r="I1051" s="1"/>
      <c r="J1051" s="3">
        <v>0</v>
      </c>
    </row>
    <row r="1052" spans="1:10" x14ac:dyDescent="0.25">
      <c r="A1052">
        <v>2022</v>
      </c>
      <c r="B1052" t="s">
        <v>59</v>
      </c>
      <c r="C1052" s="4" t="s">
        <v>42</v>
      </c>
      <c r="D1052" t="s">
        <v>84</v>
      </c>
      <c r="E1052" t="s">
        <v>34</v>
      </c>
      <c r="F1052" t="s">
        <v>16</v>
      </c>
      <c r="G1052" t="s">
        <v>16</v>
      </c>
      <c r="I1052" s="1"/>
      <c r="J1052" s="3">
        <v>0</v>
      </c>
    </row>
    <row r="1053" spans="1:10" x14ac:dyDescent="0.25">
      <c r="A1053">
        <v>2022</v>
      </c>
      <c r="B1053" t="s">
        <v>59</v>
      </c>
      <c r="C1053" s="4" t="s">
        <v>42</v>
      </c>
      <c r="D1053" t="s">
        <v>84</v>
      </c>
      <c r="E1053" t="s">
        <v>34</v>
      </c>
      <c r="F1053" t="s">
        <v>17</v>
      </c>
      <c r="G1053" t="s">
        <v>17</v>
      </c>
      <c r="I1053" s="1"/>
      <c r="J1053" s="3">
        <v>600000</v>
      </c>
    </row>
    <row r="1054" spans="1:10" x14ac:dyDescent="0.25">
      <c r="A1054">
        <v>2022</v>
      </c>
      <c r="B1054" t="s">
        <v>59</v>
      </c>
      <c r="C1054" s="4" t="s">
        <v>42</v>
      </c>
      <c r="D1054" s="4" t="s">
        <v>84</v>
      </c>
      <c r="E1054" s="4" t="s">
        <v>35</v>
      </c>
      <c r="F1054" t="s">
        <v>18</v>
      </c>
      <c r="G1054" t="s">
        <v>18</v>
      </c>
      <c r="I1054" s="1"/>
      <c r="J1054" s="3">
        <v>0</v>
      </c>
    </row>
    <row r="1055" spans="1:10" x14ac:dyDescent="0.25">
      <c r="A1055">
        <v>2022</v>
      </c>
      <c r="B1055" t="s">
        <v>59</v>
      </c>
      <c r="C1055" s="4" t="s">
        <v>42</v>
      </c>
      <c r="D1055" t="s">
        <v>84</v>
      </c>
      <c r="E1055" t="s">
        <v>35</v>
      </c>
      <c r="F1055" t="s">
        <v>19</v>
      </c>
      <c r="G1055" t="s">
        <v>19</v>
      </c>
      <c r="I1055" s="1"/>
      <c r="J1055" s="3">
        <v>0</v>
      </c>
    </row>
    <row r="1056" spans="1:10" x14ac:dyDescent="0.25">
      <c r="A1056">
        <v>2022</v>
      </c>
      <c r="B1056" t="s">
        <v>59</v>
      </c>
      <c r="C1056" s="4" t="s">
        <v>42</v>
      </c>
      <c r="D1056" t="s">
        <v>84</v>
      </c>
      <c r="E1056" t="s">
        <v>35</v>
      </c>
      <c r="F1056" t="s">
        <v>20</v>
      </c>
      <c r="G1056" t="s">
        <v>20</v>
      </c>
      <c r="I1056" s="1"/>
      <c r="J1056" s="3">
        <v>0</v>
      </c>
    </row>
    <row r="1057" spans="1:10" x14ac:dyDescent="0.25">
      <c r="A1057">
        <v>2022</v>
      </c>
      <c r="B1057" t="s">
        <v>59</v>
      </c>
      <c r="C1057" s="4" t="s">
        <v>42</v>
      </c>
      <c r="D1057" t="s">
        <v>84</v>
      </c>
      <c r="E1057" t="s">
        <v>35</v>
      </c>
      <c r="F1057" t="s">
        <v>21</v>
      </c>
      <c r="G1057" t="s">
        <v>21</v>
      </c>
      <c r="I1057" s="1"/>
      <c r="J1057" s="3">
        <v>0</v>
      </c>
    </row>
    <row r="1058" spans="1:10" x14ac:dyDescent="0.25">
      <c r="A1058">
        <v>2022</v>
      </c>
      <c r="B1058" t="s">
        <v>59</v>
      </c>
      <c r="C1058" s="4" t="s">
        <v>42</v>
      </c>
      <c r="D1058" t="s">
        <v>84</v>
      </c>
      <c r="E1058" t="s">
        <v>22</v>
      </c>
      <c r="F1058" t="s">
        <v>22</v>
      </c>
      <c r="G1058" t="s">
        <v>22</v>
      </c>
      <c r="I1058" s="1"/>
      <c r="J1058" s="3">
        <v>0</v>
      </c>
    </row>
    <row r="1059" spans="1:10" x14ac:dyDescent="0.25">
      <c r="A1059">
        <v>2022</v>
      </c>
      <c r="B1059" t="s">
        <v>59</v>
      </c>
      <c r="C1059" s="4" t="s">
        <v>42</v>
      </c>
      <c r="D1059" t="s">
        <v>84</v>
      </c>
      <c r="E1059" t="s">
        <v>50</v>
      </c>
      <c r="F1059" t="s">
        <v>36</v>
      </c>
      <c r="G1059" t="s">
        <v>36</v>
      </c>
      <c r="I1059" s="1"/>
      <c r="J1059" s="3">
        <v>-6861034.3730389867</v>
      </c>
    </row>
    <row r="1060" spans="1:10" x14ac:dyDescent="0.25">
      <c r="A1060">
        <v>2022</v>
      </c>
      <c r="B1060" t="s">
        <v>59</v>
      </c>
      <c r="C1060" s="4" t="s">
        <v>42</v>
      </c>
      <c r="D1060" t="s">
        <v>84</v>
      </c>
      <c r="E1060" t="s">
        <v>55</v>
      </c>
      <c r="I1060" s="1"/>
      <c r="J1060" s="3">
        <f t="shared" ref="J1060" si="9">SUM(J1048:J1059)</f>
        <v>111937202.67644916</v>
      </c>
    </row>
    <row r="1061" spans="1:10" x14ac:dyDescent="0.25">
      <c r="A1061">
        <v>2022</v>
      </c>
      <c r="B1061" t="s">
        <v>59</v>
      </c>
      <c r="C1061" s="4" t="s">
        <v>42</v>
      </c>
      <c r="D1061" t="s">
        <v>84</v>
      </c>
      <c r="E1061" t="s">
        <v>37</v>
      </c>
      <c r="F1061" t="s">
        <v>37</v>
      </c>
      <c r="G1061" t="s">
        <v>37</v>
      </c>
      <c r="I1061" s="1"/>
      <c r="J1061" s="3">
        <f>J1048-J1046-J1047</f>
        <v>131290445.92457682</v>
      </c>
    </row>
    <row r="1062" spans="1:10" x14ac:dyDescent="0.25">
      <c r="A1062">
        <v>2023</v>
      </c>
      <c r="B1062" t="s">
        <v>59</v>
      </c>
      <c r="C1062" s="4" t="s">
        <v>43</v>
      </c>
      <c r="D1062" t="s">
        <v>84</v>
      </c>
      <c r="E1062" t="s">
        <v>0</v>
      </c>
      <c r="F1062" t="s">
        <v>0</v>
      </c>
      <c r="G1062" t="s">
        <v>0</v>
      </c>
      <c r="I1062" s="1"/>
      <c r="J1062" s="3">
        <v>599740766.87403727</v>
      </c>
    </row>
    <row r="1063" spans="1:10" x14ac:dyDescent="0.25">
      <c r="A1063">
        <v>2023</v>
      </c>
      <c r="B1063" t="s">
        <v>59</v>
      </c>
      <c r="C1063" s="4" t="s">
        <v>43</v>
      </c>
      <c r="D1063" t="s">
        <v>84</v>
      </c>
      <c r="E1063" t="s">
        <v>27</v>
      </c>
      <c r="F1063" t="s">
        <v>61</v>
      </c>
      <c r="G1063" t="s">
        <v>61</v>
      </c>
      <c r="I1063" s="1"/>
      <c r="J1063" s="3">
        <v>-220104861.4427717</v>
      </c>
    </row>
    <row r="1064" spans="1:10" x14ac:dyDescent="0.25">
      <c r="A1064">
        <v>2023</v>
      </c>
      <c r="B1064" t="s">
        <v>59</v>
      </c>
      <c r="C1064" s="4" t="s">
        <v>43</v>
      </c>
      <c r="D1064" t="s">
        <v>84</v>
      </c>
      <c r="E1064" t="s">
        <v>27</v>
      </c>
      <c r="F1064" t="s">
        <v>62</v>
      </c>
      <c r="G1064" t="s">
        <v>62</v>
      </c>
      <c r="I1064" s="1"/>
      <c r="J1064" s="3">
        <v>-11994815.337480746</v>
      </c>
    </row>
    <row r="1065" spans="1:10" x14ac:dyDescent="0.25">
      <c r="A1065">
        <v>2023</v>
      </c>
      <c r="B1065" t="s">
        <v>59</v>
      </c>
      <c r="C1065" s="4" t="s">
        <v>43</v>
      </c>
      <c r="D1065" t="s">
        <v>84</v>
      </c>
      <c r="E1065" t="s">
        <v>52</v>
      </c>
      <c r="I1065" s="1"/>
      <c r="J1065" s="3">
        <f>SUM(J1062:J1064)</f>
        <v>367641090.09378487</v>
      </c>
    </row>
    <row r="1066" spans="1:10" x14ac:dyDescent="0.25">
      <c r="A1066">
        <v>2023</v>
      </c>
      <c r="B1066" t="s">
        <v>59</v>
      </c>
      <c r="C1066" s="4" t="s">
        <v>43</v>
      </c>
      <c r="D1066" t="s">
        <v>84</v>
      </c>
      <c r="E1066" t="s">
        <v>2</v>
      </c>
      <c r="F1066" t="s">
        <v>1</v>
      </c>
      <c r="G1066" t="s">
        <v>1</v>
      </c>
      <c r="I1066" s="1"/>
      <c r="J1066" s="3">
        <v>-17992223.006221116</v>
      </c>
    </row>
    <row r="1067" spans="1:10" x14ac:dyDescent="0.25">
      <c r="A1067">
        <v>2023</v>
      </c>
      <c r="B1067" t="s">
        <v>59</v>
      </c>
      <c r="C1067" s="4" t="s">
        <v>43</v>
      </c>
      <c r="D1067" t="s">
        <v>84</v>
      </c>
      <c r="E1067" t="s">
        <v>2</v>
      </c>
      <c r="F1067" t="s">
        <v>3</v>
      </c>
      <c r="G1067" t="s">
        <v>3</v>
      </c>
      <c r="I1067" s="1"/>
      <c r="J1067" s="3">
        <v>0</v>
      </c>
    </row>
    <row r="1068" spans="1:10" x14ac:dyDescent="0.25">
      <c r="A1068">
        <v>2023</v>
      </c>
      <c r="B1068" t="s">
        <v>59</v>
      </c>
      <c r="C1068" s="4" t="s">
        <v>43</v>
      </c>
      <c r="D1068" t="s">
        <v>84</v>
      </c>
      <c r="E1068" t="s">
        <v>53</v>
      </c>
      <c r="I1068" s="1"/>
      <c r="J1068" s="3">
        <f>SUM(J1065:J1067)</f>
        <v>349648867.08756375</v>
      </c>
    </row>
    <row r="1069" spans="1:10" x14ac:dyDescent="0.25">
      <c r="A1069">
        <v>2023</v>
      </c>
      <c r="B1069" t="s">
        <v>59</v>
      </c>
      <c r="C1069" s="4" t="s">
        <v>43</v>
      </c>
      <c r="D1069" t="s">
        <v>84</v>
      </c>
      <c r="E1069" t="s">
        <v>30</v>
      </c>
      <c r="F1069" t="s">
        <v>63</v>
      </c>
      <c r="G1069" t="s">
        <v>66</v>
      </c>
      <c r="I1069" s="1"/>
      <c r="J1069" s="3">
        <v>-39582890.613686465</v>
      </c>
    </row>
    <row r="1070" spans="1:10" x14ac:dyDescent="0.25">
      <c r="A1070">
        <v>2023</v>
      </c>
      <c r="B1070" t="s">
        <v>59</v>
      </c>
      <c r="C1070" s="4" t="s">
        <v>43</v>
      </c>
      <c r="D1070" t="s">
        <v>84</v>
      </c>
      <c r="E1070" t="s">
        <v>30</v>
      </c>
      <c r="F1070" t="s">
        <v>63</v>
      </c>
      <c r="G1070" t="s">
        <v>68</v>
      </c>
      <c r="I1070" s="1"/>
      <c r="J1070" s="3">
        <v>-4683990.8844738724</v>
      </c>
    </row>
    <row r="1071" spans="1:10" x14ac:dyDescent="0.25">
      <c r="A1071">
        <v>2023</v>
      </c>
      <c r="B1071" t="s">
        <v>59</v>
      </c>
      <c r="C1071" s="4" t="s">
        <v>43</v>
      </c>
      <c r="D1071" t="s">
        <v>84</v>
      </c>
      <c r="E1071" t="s">
        <v>30</v>
      </c>
      <c r="F1071" t="s">
        <v>63</v>
      </c>
      <c r="G1071" t="s">
        <v>69</v>
      </c>
      <c r="I1071" s="1"/>
      <c r="J1071" s="3">
        <v>-2825000</v>
      </c>
    </row>
    <row r="1072" spans="1:10" x14ac:dyDescent="0.25">
      <c r="A1072">
        <v>2023</v>
      </c>
      <c r="B1072" t="s">
        <v>59</v>
      </c>
      <c r="C1072" s="4" t="s">
        <v>43</v>
      </c>
      <c r="D1072" t="s">
        <v>84</v>
      </c>
      <c r="E1072" t="s">
        <v>30</v>
      </c>
      <c r="F1072" t="s">
        <v>63</v>
      </c>
      <c r="G1072" t="s">
        <v>70</v>
      </c>
      <c r="I1072" s="1"/>
      <c r="J1072" s="3">
        <v>-1779429.6871228821</v>
      </c>
    </row>
    <row r="1073" spans="1:10" x14ac:dyDescent="0.25">
      <c r="A1073">
        <v>2023</v>
      </c>
      <c r="B1073" t="s">
        <v>59</v>
      </c>
      <c r="C1073" s="4" t="s">
        <v>43</v>
      </c>
      <c r="D1073" t="s">
        <v>84</v>
      </c>
      <c r="E1073" t="s">
        <v>30</v>
      </c>
      <c r="F1073" t="s">
        <v>63</v>
      </c>
      <c r="G1073" t="s">
        <v>71</v>
      </c>
      <c r="I1073" s="1"/>
      <c r="J1073" s="3">
        <v>-250000</v>
      </c>
    </row>
    <row r="1074" spans="1:10" x14ac:dyDescent="0.25">
      <c r="A1074">
        <v>2023</v>
      </c>
      <c r="B1074" t="s">
        <v>59</v>
      </c>
      <c r="C1074" s="4" t="s">
        <v>43</v>
      </c>
      <c r="D1074" t="s">
        <v>84</v>
      </c>
      <c r="E1074" t="s">
        <v>30</v>
      </c>
      <c r="F1074" t="s">
        <v>64</v>
      </c>
      <c r="G1074" t="s">
        <v>66</v>
      </c>
      <c r="I1074" s="1"/>
      <c r="J1074" s="3">
        <v>-11395074.570606709</v>
      </c>
    </row>
    <row r="1075" spans="1:10" x14ac:dyDescent="0.25">
      <c r="A1075">
        <v>2023</v>
      </c>
      <c r="B1075" t="s">
        <v>59</v>
      </c>
      <c r="C1075" s="4" t="s">
        <v>43</v>
      </c>
      <c r="D1075" t="s">
        <v>84</v>
      </c>
      <c r="E1075" t="s">
        <v>30</v>
      </c>
      <c r="F1075" t="s">
        <v>64</v>
      </c>
      <c r="G1075" t="s">
        <v>67</v>
      </c>
      <c r="I1075" s="1"/>
      <c r="J1075" s="3">
        <v>-4797926.1349922987</v>
      </c>
    </row>
    <row r="1076" spans="1:10" x14ac:dyDescent="0.25">
      <c r="A1076">
        <v>2023</v>
      </c>
      <c r="B1076" t="s">
        <v>59</v>
      </c>
      <c r="C1076" s="4" t="s">
        <v>43</v>
      </c>
      <c r="D1076" t="s">
        <v>84</v>
      </c>
      <c r="E1076" t="s">
        <v>30</v>
      </c>
      <c r="F1076" t="s">
        <v>64</v>
      </c>
      <c r="G1076" t="s">
        <v>68</v>
      </c>
      <c r="I1076" s="1"/>
      <c r="J1076" s="3">
        <v>-14393778.404976895</v>
      </c>
    </row>
    <row r="1077" spans="1:10" x14ac:dyDescent="0.25">
      <c r="A1077">
        <v>2023</v>
      </c>
      <c r="B1077" t="s">
        <v>59</v>
      </c>
      <c r="C1077" s="4" t="s">
        <v>43</v>
      </c>
      <c r="D1077" t="s">
        <v>84</v>
      </c>
      <c r="E1077" t="s">
        <v>30</v>
      </c>
      <c r="F1077" t="s">
        <v>64</v>
      </c>
      <c r="G1077" t="s">
        <v>69</v>
      </c>
      <c r="I1077" s="1"/>
      <c r="J1077" s="3">
        <v>-847166.66666666663</v>
      </c>
    </row>
    <row r="1078" spans="1:10" x14ac:dyDescent="0.25">
      <c r="A1078">
        <v>2023</v>
      </c>
      <c r="B1078" t="s">
        <v>59</v>
      </c>
      <c r="C1078" s="4" t="s">
        <v>43</v>
      </c>
      <c r="D1078" t="s">
        <v>84</v>
      </c>
      <c r="E1078" t="s">
        <v>30</v>
      </c>
      <c r="F1078" t="s">
        <v>64</v>
      </c>
      <c r="G1078" t="s">
        <v>73</v>
      </c>
      <c r="I1078" s="1"/>
      <c r="J1078" s="3">
        <v>-800000</v>
      </c>
    </row>
    <row r="1079" spans="1:10" x14ac:dyDescent="0.25">
      <c r="A1079">
        <v>2023</v>
      </c>
      <c r="B1079" t="s">
        <v>59</v>
      </c>
      <c r="C1079" s="4" t="s">
        <v>43</v>
      </c>
      <c r="D1079" t="s">
        <v>84</v>
      </c>
      <c r="E1079" t="s">
        <v>30</v>
      </c>
      <c r="F1079" t="s">
        <v>64</v>
      </c>
      <c r="G1079" t="s">
        <v>70</v>
      </c>
      <c r="I1079" s="1"/>
      <c r="J1079" s="3">
        <v>-250000</v>
      </c>
    </row>
    <row r="1080" spans="1:10" x14ac:dyDescent="0.25">
      <c r="A1080">
        <v>2023</v>
      </c>
      <c r="B1080" t="s">
        <v>59</v>
      </c>
      <c r="C1080" s="4" t="s">
        <v>43</v>
      </c>
      <c r="D1080" t="s">
        <v>84</v>
      </c>
      <c r="E1080" t="s">
        <v>30</v>
      </c>
      <c r="F1080" t="s">
        <v>64</v>
      </c>
      <c r="G1080" t="s">
        <v>71</v>
      </c>
      <c r="I1080" s="1"/>
      <c r="J1080" s="3">
        <v>-2398963.0674961493</v>
      </c>
    </row>
    <row r="1081" spans="1:10" x14ac:dyDescent="0.25">
      <c r="A1081">
        <v>2023</v>
      </c>
      <c r="B1081" t="s">
        <v>59</v>
      </c>
      <c r="C1081" s="4" t="s">
        <v>43</v>
      </c>
      <c r="D1081" t="s">
        <v>84</v>
      </c>
      <c r="E1081" t="s">
        <v>30</v>
      </c>
      <c r="F1081" t="s">
        <v>64</v>
      </c>
      <c r="G1081" t="s">
        <v>75</v>
      </c>
      <c r="I1081" s="1"/>
      <c r="J1081" s="3">
        <v>-200000</v>
      </c>
    </row>
    <row r="1082" spans="1:10" x14ac:dyDescent="0.25">
      <c r="A1082">
        <v>2023</v>
      </c>
      <c r="B1082" t="s">
        <v>59</v>
      </c>
      <c r="C1082" s="4" t="s">
        <v>43</v>
      </c>
      <c r="D1082" t="s">
        <v>84</v>
      </c>
      <c r="E1082" t="s">
        <v>30</v>
      </c>
      <c r="F1082" t="s">
        <v>64</v>
      </c>
      <c r="G1082" t="s">
        <v>76</v>
      </c>
      <c r="I1082" s="1"/>
      <c r="J1082" s="3">
        <v>-130000</v>
      </c>
    </row>
    <row r="1083" spans="1:10" x14ac:dyDescent="0.25">
      <c r="A1083">
        <v>2023</v>
      </c>
      <c r="B1083" t="s">
        <v>59</v>
      </c>
      <c r="C1083" s="4" t="s">
        <v>43</v>
      </c>
      <c r="D1083" t="s">
        <v>84</v>
      </c>
      <c r="E1083" t="s">
        <v>30</v>
      </c>
      <c r="F1083" t="s">
        <v>64</v>
      </c>
      <c r="G1083" t="s">
        <v>77</v>
      </c>
      <c r="I1083" s="1"/>
      <c r="J1083" s="3">
        <v>-60000</v>
      </c>
    </row>
    <row r="1084" spans="1:10" x14ac:dyDescent="0.25">
      <c r="A1084">
        <v>2023</v>
      </c>
      <c r="B1084" t="s">
        <v>59</v>
      </c>
      <c r="C1084" s="4" t="s">
        <v>43</v>
      </c>
      <c r="D1084" t="s">
        <v>84</v>
      </c>
      <c r="E1084" t="s">
        <v>30</v>
      </c>
      <c r="F1084" t="s">
        <v>64</v>
      </c>
      <c r="G1084" t="s">
        <v>78</v>
      </c>
      <c r="I1084" s="1"/>
      <c r="J1084" s="3">
        <v>-200000</v>
      </c>
    </row>
    <row r="1085" spans="1:10" x14ac:dyDescent="0.25">
      <c r="A1085">
        <v>2023</v>
      </c>
      <c r="B1085" t="s">
        <v>59</v>
      </c>
      <c r="C1085" s="4" t="s">
        <v>43</v>
      </c>
      <c r="D1085" t="s">
        <v>84</v>
      </c>
      <c r="E1085" t="s">
        <v>30</v>
      </c>
      <c r="F1085" t="s">
        <v>64</v>
      </c>
      <c r="G1085" t="s">
        <v>79</v>
      </c>
      <c r="I1085" s="1"/>
      <c r="J1085" s="3">
        <v>-600000</v>
      </c>
    </row>
    <row r="1086" spans="1:10" x14ac:dyDescent="0.25">
      <c r="A1086">
        <v>2023</v>
      </c>
      <c r="B1086" t="s">
        <v>59</v>
      </c>
      <c r="C1086" s="4" t="s">
        <v>43</v>
      </c>
      <c r="D1086" t="s">
        <v>84</v>
      </c>
      <c r="E1086" t="s">
        <v>30</v>
      </c>
      <c r="F1086" t="s">
        <v>64</v>
      </c>
      <c r="G1086" t="s">
        <v>80</v>
      </c>
      <c r="I1086" s="1"/>
      <c r="J1086" s="3">
        <v>-100000</v>
      </c>
    </row>
    <row r="1087" spans="1:10" x14ac:dyDescent="0.25">
      <c r="A1087">
        <v>2023</v>
      </c>
      <c r="B1087" t="s">
        <v>59</v>
      </c>
      <c r="C1087" s="4" t="s">
        <v>43</v>
      </c>
      <c r="D1087" t="s">
        <v>84</v>
      </c>
      <c r="E1087" t="s">
        <v>5</v>
      </c>
      <c r="F1087" t="s">
        <v>4</v>
      </c>
      <c r="G1087" t="s">
        <v>4</v>
      </c>
      <c r="I1087" s="1"/>
      <c r="J1087" s="3">
        <v>-29987038.343701866</v>
      </c>
    </row>
    <row r="1088" spans="1:10" x14ac:dyDescent="0.25">
      <c r="A1088">
        <v>2023</v>
      </c>
      <c r="B1088" t="s">
        <v>59</v>
      </c>
      <c r="C1088" s="4" t="s">
        <v>43</v>
      </c>
      <c r="D1088" t="s">
        <v>84</v>
      </c>
      <c r="E1088" t="s">
        <v>5</v>
      </c>
      <c r="F1088" t="s">
        <v>6</v>
      </c>
      <c r="G1088" t="s">
        <v>6</v>
      </c>
      <c r="I1088" s="1"/>
      <c r="J1088" s="3">
        <v>-12143314</v>
      </c>
    </row>
    <row r="1089" spans="1:10" x14ac:dyDescent="0.25">
      <c r="A1089">
        <v>2023</v>
      </c>
      <c r="B1089" t="s">
        <v>59</v>
      </c>
      <c r="C1089" s="4" t="s">
        <v>43</v>
      </c>
      <c r="D1089" t="s">
        <v>84</v>
      </c>
      <c r="E1089" t="s">
        <v>28</v>
      </c>
      <c r="F1089" t="s">
        <v>7</v>
      </c>
      <c r="G1089" t="s">
        <v>7</v>
      </c>
      <c r="I1089" s="1"/>
      <c r="J1089" s="3">
        <v>0</v>
      </c>
    </row>
    <row r="1090" spans="1:10" x14ac:dyDescent="0.25">
      <c r="A1090">
        <v>2023</v>
      </c>
      <c r="B1090" t="s">
        <v>59</v>
      </c>
      <c r="C1090" s="4" t="s">
        <v>43</v>
      </c>
      <c r="D1090" t="s">
        <v>84</v>
      </c>
      <c r="E1090" t="s">
        <v>28</v>
      </c>
      <c r="F1090" t="s">
        <v>8</v>
      </c>
      <c r="G1090" t="s">
        <v>65</v>
      </c>
      <c r="I1090" s="1"/>
      <c r="J1090" s="3">
        <v>-2000000</v>
      </c>
    </row>
    <row r="1091" spans="1:10" x14ac:dyDescent="0.25">
      <c r="A1091">
        <v>2023</v>
      </c>
      <c r="B1091" t="s">
        <v>59</v>
      </c>
      <c r="C1091" s="4" t="s">
        <v>43</v>
      </c>
      <c r="D1091" t="s">
        <v>84</v>
      </c>
      <c r="E1091" t="s">
        <v>28</v>
      </c>
      <c r="F1091" t="s">
        <v>9</v>
      </c>
      <c r="G1091" t="s">
        <v>9</v>
      </c>
      <c r="I1091" s="1"/>
      <c r="J1091" s="3">
        <v>-2500000</v>
      </c>
    </row>
    <row r="1092" spans="1:10" x14ac:dyDescent="0.25">
      <c r="A1092">
        <v>2023</v>
      </c>
      <c r="B1092" t="s">
        <v>59</v>
      </c>
      <c r="C1092" s="4" t="s">
        <v>43</v>
      </c>
      <c r="D1092" t="s">
        <v>84</v>
      </c>
      <c r="E1092" t="s">
        <v>10</v>
      </c>
      <c r="F1092" t="s">
        <v>10</v>
      </c>
      <c r="G1092" t="s">
        <v>10</v>
      </c>
      <c r="I1092" s="1"/>
      <c r="J1092" s="3">
        <v>-38176396.991192505</v>
      </c>
    </row>
    <row r="1093" spans="1:10" x14ac:dyDescent="0.25">
      <c r="A1093">
        <v>2023</v>
      </c>
      <c r="B1093" t="s">
        <v>59</v>
      </c>
      <c r="C1093" s="4" t="s">
        <v>43</v>
      </c>
      <c r="D1093" t="s">
        <v>84</v>
      </c>
      <c r="E1093" t="s">
        <v>29</v>
      </c>
      <c r="F1093" t="s">
        <v>11</v>
      </c>
      <c r="G1093" t="s">
        <v>11</v>
      </c>
      <c r="I1093" s="1"/>
      <c r="J1093" s="3">
        <v>-38983149.846812427</v>
      </c>
    </row>
    <row r="1094" spans="1:10" x14ac:dyDescent="0.25">
      <c r="A1094">
        <v>2023</v>
      </c>
      <c r="B1094" t="s">
        <v>59</v>
      </c>
      <c r="C1094" s="4" t="s">
        <v>43</v>
      </c>
      <c r="D1094" t="s">
        <v>84</v>
      </c>
      <c r="E1094" t="s">
        <v>51</v>
      </c>
      <c r="F1094" t="s">
        <v>12</v>
      </c>
      <c r="G1094" t="s">
        <v>12</v>
      </c>
      <c r="I1094" s="1"/>
      <c r="J1094" s="3">
        <v>-3333514.0874269302</v>
      </c>
    </row>
    <row r="1095" spans="1:10" x14ac:dyDescent="0.25">
      <c r="A1095">
        <v>2023</v>
      </c>
      <c r="B1095" t="s">
        <v>59</v>
      </c>
      <c r="C1095" s="4" t="s">
        <v>43</v>
      </c>
      <c r="D1095" t="s">
        <v>84</v>
      </c>
      <c r="E1095" t="s">
        <v>51</v>
      </c>
      <c r="F1095" t="s">
        <v>13</v>
      </c>
      <c r="G1095" t="s">
        <v>13</v>
      </c>
      <c r="I1095" s="1"/>
      <c r="J1095" s="3">
        <v>0</v>
      </c>
    </row>
    <row r="1096" spans="1:10" x14ac:dyDescent="0.25">
      <c r="A1096">
        <v>2023</v>
      </c>
      <c r="B1096" t="s">
        <v>59</v>
      </c>
      <c r="C1096" s="4" t="s">
        <v>43</v>
      </c>
      <c r="D1096" t="s">
        <v>84</v>
      </c>
      <c r="E1096" t="s">
        <v>54</v>
      </c>
      <c r="I1096" s="1"/>
      <c r="J1096" s="3">
        <f>SUM(J1068:J1095)</f>
        <v>137231233.78840807</v>
      </c>
    </row>
    <row r="1097" spans="1:10" x14ac:dyDescent="0.25">
      <c r="A1097">
        <v>2023</v>
      </c>
      <c r="B1097" t="s">
        <v>59</v>
      </c>
      <c r="C1097" s="4" t="s">
        <v>43</v>
      </c>
      <c r="D1097" t="s">
        <v>84</v>
      </c>
      <c r="E1097" t="s">
        <v>33</v>
      </c>
      <c r="F1097" t="s">
        <v>33</v>
      </c>
      <c r="G1097" t="s">
        <v>33</v>
      </c>
      <c r="I1097" s="1"/>
      <c r="J1097" s="3">
        <v>-9758694.787661735</v>
      </c>
    </row>
    <row r="1098" spans="1:10" x14ac:dyDescent="0.25">
      <c r="A1098">
        <v>2023</v>
      </c>
      <c r="B1098" t="s">
        <v>59</v>
      </c>
      <c r="C1098" s="4" t="s">
        <v>43</v>
      </c>
      <c r="D1098" t="s">
        <v>84</v>
      </c>
      <c r="E1098" t="s">
        <v>34</v>
      </c>
      <c r="F1098" t="s">
        <v>14</v>
      </c>
      <c r="G1098" t="s">
        <v>14</v>
      </c>
      <c r="I1098" s="1"/>
      <c r="J1098" s="3">
        <v>0</v>
      </c>
    </row>
    <row r="1099" spans="1:10" x14ac:dyDescent="0.25">
      <c r="A1099">
        <v>2023</v>
      </c>
      <c r="B1099" t="s">
        <v>59</v>
      </c>
      <c r="C1099" s="4" t="s">
        <v>43</v>
      </c>
      <c r="D1099" t="s">
        <v>84</v>
      </c>
      <c r="E1099" t="s">
        <v>34</v>
      </c>
      <c r="F1099" t="s">
        <v>15</v>
      </c>
      <c r="G1099" t="s">
        <v>15</v>
      </c>
      <c r="I1099" s="1"/>
      <c r="J1099" s="3">
        <v>0</v>
      </c>
    </row>
    <row r="1100" spans="1:10" x14ac:dyDescent="0.25">
      <c r="A1100">
        <v>2023</v>
      </c>
      <c r="B1100" t="s">
        <v>59</v>
      </c>
      <c r="C1100" s="4" t="s">
        <v>43</v>
      </c>
      <c r="D1100" t="s">
        <v>84</v>
      </c>
      <c r="E1100" t="s">
        <v>34</v>
      </c>
      <c r="F1100" t="s">
        <v>16</v>
      </c>
      <c r="G1100" t="s">
        <v>16</v>
      </c>
      <c r="I1100" s="1"/>
      <c r="J1100" s="3">
        <v>0</v>
      </c>
    </row>
    <row r="1101" spans="1:10" x14ac:dyDescent="0.25">
      <c r="A1101">
        <v>2023</v>
      </c>
      <c r="B1101" t="s">
        <v>59</v>
      </c>
      <c r="C1101" s="4" t="s">
        <v>43</v>
      </c>
      <c r="D1101" t="s">
        <v>84</v>
      </c>
      <c r="E1101" t="s">
        <v>34</v>
      </c>
      <c r="F1101" t="s">
        <v>17</v>
      </c>
      <c r="G1101" t="s">
        <v>17</v>
      </c>
      <c r="I1101" s="1"/>
      <c r="J1101" s="3">
        <v>600000</v>
      </c>
    </row>
    <row r="1102" spans="1:10" x14ac:dyDescent="0.25">
      <c r="A1102">
        <v>2023</v>
      </c>
      <c r="B1102" t="s">
        <v>59</v>
      </c>
      <c r="C1102" s="4" t="s">
        <v>43</v>
      </c>
      <c r="D1102" s="4" t="s">
        <v>84</v>
      </c>
      <c r="E1102" s="4" t="s">
        <v>35</v>
      </c>
      <c r="F1102" t="s">
        <v>18</v>
      </c>
      <c r="G1102" t="s">
        <v>18</v>
      </c>
      <c r="I1102" s="1"/>
      <c r="J1102" s="3">
        <v>0</v>
      </c>
    </row>
    <row r="1103" spans="1:10" x14ac:dyDescent="0.25">
      <c r="A1103">
        <v>2023</v>
      </c>
      <c r="B1103" t="s">
        <v>59</v>
      </c>
      <c r="C1103" s="4" t="s">
        <v>43</v>
      </c>
      <c r="D1103" t="s">
        <v>84</v>
      </c>
      <c r="E1103" t="s">
        <v>35</v>
      </c>
      <c r="F1103" t="s">
        <v>19</v>
      </c>
      <c r="G1103" t="s">
        <v>19</v>
      </c>
      <c r="I1103" s="1"/>
      <c r="J1103" s="3">
        <v>0</v>
      </c>
    </row>
    <row r="1104" spans="1:10" x14ac:dyDescent="0.25">
      <c r="A1104">
        <v>2023</v>
      </c>
      <c r="B1104" t="s">
        <v>59</v>
      </c>
      <c r="C1104" s="4" t="s">
        <v>43</v>
      </c>
      <c r="D1104" t="s">
        <v>84</v>
      </c>
      <c r="E1104" t="s">
        <v>35</v>
      </c>
      <c r="F1104" t="s">
        <v>20</v>
      </c>
      <c r="G1104" t="s">
        <v>20</v>
      </c>
      <c r="I1104" s="1"/>
      <c r="J1104" s="3">
        <v>0</v>
      </c>
    </row>
    <row r="1105" spans="1:10" x14ac:dyDescent="0.25">
      <c r="A1105">
        <v>2023</v>
      </c>
      <c r="B1105" t="s">
        <v>59</v>
      </c>
      <c r="C1105" s="4" t="s">
        <v>43</v>
      </c>
      <c r="D1105" t="s">
        <v>84</v>
      </c>
      <c r="E1105" t="s">
        <v>35</v>
      </c>
      <c r="F1105" t="s">
        <v>21</v>
      </c>
      <c r="G1105" t="s">
        <v>21</v>
      </c>
      <c r="I1105" s="1"/>
      <c r="J1105" s="3">
        <v>0</v>
      </c>
    </row>
    <row r="1106" spans="1:10" x14ac:dyDescent="0.25">
      <c r="A1106">
        <v>2023</v>
      </c>
      <c r="B1106" t="s">
        <v>59</v>
      </c>
      <c r="C1106" s="4" t="s">
        <v>43</v>
      </c>
      <c r="D1106" t="s">
        <v>84</v>
      </c>
      <c r="E1106" t="s">
        <v>22</v>
      </c>
      <c r="F1106" t="s">
        <v>22</v>
      </c>
      <c r="G1106" t="s">
        <v>22</v>
      </c>
      <c r="I1106" s="1"/>
      <c r="J1106" s="3">
        <v>0</v>
      </c>
    </row>
    <row r="1107" spans="1:10" x14ac:dyDescent="0.25">
      <c r="A1107">
        <v>2023</v>
      </c>
      <c r="B1107" t="s">
        <v>59</v>
      </c>
      <c r="C1107" s="4" t="s">
        <v>43</v>
      </c>
      <c r="D1107" t="s">
        <v>84</v>
      </c>
      <c r="E1107" t="s">
        <v>50</v>
      </c>
      <c r="F1107" t="s">
        <v>36</v>
      </c>
      <c r="G1107" t="s">
        <v>36</v>
      </c>
      <c r="I1107" s="1"/>
      <c r="J1107" s="3">
        <v>-6861034.3730389867</v>
      </c>
    </row>
    <row r="1108" spans="1:10" x14ac:dyDescent="0.25">
      <c r="A1108">
        <v>2023</v>
      </c>
      <c r="B1108" t="s">
        <v>59</v>
      </c>
      <c r="C1108" s="4" t="s">
        <v>43</v>
      </c>
      <c r="D1108" t="s">
        <v>84</v>
      </c>
      <c r="E1108" t="s">
        <v>55</v>
      </c>
      <c r="I1108" s="1"/>
      <c r="J1108" s="3">
        <f t="shared" ref="J1108" si="10">SUM(J1096:J1107)</f>
        <v>121211504.62770735</v>
      </c>
    </row>
    <row r="1109" spans="1:10" x14ac:dyDescent="0.25">
      <c r="A1109">
        <v>2023</v>
      </c>
      <c r="B1109" t="s">
        <v>59</v>
      </c>
      <c r="C1109" s="4" t="s">
        <v>43</v>
      </c>
      <c r="D1109" t="s">
        <v>84</v>
      </c>
      <c r="E1109" t="s">
        <v>37</v>
      </c>
      <c r="F1109" t="s">
        <v>37</v>
      </c>
      <c r="G1109" t="s">
        <v>37</v>
      </c>
      <c r="I1109" s="1"/>
      <c r="J1109" s="3">
        <f>J1096-J1094-J1095</f>
        <v>140564747.875835</v>
      </c>
    </row>
    <row r="1110" spans="1:10" x14ac:dyDescent="0.25">
      <c r="A1110">
        <v>2023</v>
      </c>
      <c r="B1110" t="s">
        <v>59</v>
      </c>
      <c r="C1110" s="4" t="s">
        <v>44</v>
      </c>
      <c r="D1110" t="s">
        <v>84</v>
      </c>
      <c r="E1110" t="s">
        <v>0</v>
      </c>
      <c r="F1110" t="s">
        <v>0</v>
      </c>
      <c r="G1110" t="s">
        <v>0</v>
      </c>
      <c r="I1110" s="1"/>
      <c r="J1110" s="3">
        <v>556572645.87675917</v>
      </c>
    </row>
    <row r="1111" spans="1:10" x14ac:dyDescent="0.25">
      <c r="A1111">
        <v>2023</v>
      </c>
      <c r="B1111" t="s">
        <v>59</v>
      </c>
      <c r="C1111" s="4" t="s">
        <v>44</v>
      </c>
      <c r="D1111" t="s">
        <v>84</v>
      </c>
      <c r="E1111" t="s">
        <v>27</v>
      </c>
      <c r="F1111" t="s">
        <v>61</v>
      </c>
      <c r="G1111" t="s">
        <v>61</v>
      </c>
      <c r="I1111" s="1"/>
      <c r="J1111" s="3">
        <v>-204262161.03677064</v>
      </c>
    </row>
    <row r="1112" spans="1:10" x14ac:dyDescent="0.25">
      <c r="A1112">
        <v>2023</v>
      </c>
      <c r="B1112" t="s">
        <v>59</v>
      </c>
      <c r="C1112" s="4" t="s">
        <v>44</v>
      </c>
      <c r="D1112" t="s">
        <v>84</v>
      </c>
      <c r="E1112" t="s">
        <v>27</v>
      </c>
      <c r="F1112" t="s">
        <v>62</v>
      </c>
      <c r="G1112" t="s">
        <v>62</v>
      </c>
      <c r="I1112" s="1"/>
      <c r="J1112" s="3">
        <v>-11131452.917535184</v>
      </c>
    </row>
    <row r="1113" spans="1:10" x14ac:dyDescent="0.25">
      <c r="A1113">
        <v>2023</v>
      </c>
      <c r="B1113" t="s">
        <v>59</v>
      </c>
      <c r="C1113" s="4" t="s">
        <v>44</v>
      </c>
      <c r="D1113" t="s">
        <v>84</v>
      </c>
      <c r="E1113" t="s">
        <v>52</v>
      </c>
      <c r="I1113" s="1"/>
      <c r="J1113" s="3">
        <f>SUM(J1110:J1112)</f>
        <v>341179031.92245334</v>
      </c>
    </row>
    <row r="1114" spans="1:10" x14ac:dyDescent="0.25">
      <c r="A1114">
        <v>2023</v>
      </c>
      <c r="B1114" t="s">
        <v>59</v>
      </c>
      <c r="C1114" s="4" t="s">
        <v>44</v>
      </c>
      <c r="D1114" t="s">
        <v>84</v>
      </c>
      <c r="E1114" t="s">
        <v>2</v>
      </c>
      <c r="F1114" t="s">
        <v>1</v>
      </c>
      <c r="G1114" t="s">
        <v>1</v>
      </c>
      <c r="I1114" s="1"/>
      <c r="J1114" s="3">
        <v>-16697179.376302775</v>
      </c>
    </row>
    <row r="1115" spans="1:10" x14ac:dyDescent="0.25">
      <c r="A1115">
        <v>2023</v>
      </c>
      <c r="B1115" t="s">
        <v>59</v>
      </c>
      <c r="C1115" s="4" t="s">
        <v>44</v>
      </c>
      <c r="D1115" t="s">
        <v>84</v>
      </c>
      <c r="E1115" t="s">
        <v>2</v>
      </c>
      <c r="F1115" t="s">
        <v>3</v>
      </c>
      <c r="G1115" t="s">
        <v>3</v>
      </c>
      <c r="I1115" s="1"/>
      <c r="J1115" s="3">
        <v>0</v>
      </c>
    </row>
    <row r="1116" spans="1:10" x14ac:dyDescent="0.25">
      <c r="A1116">
        <v>2023</v>
      </c>
      <c r="B1116" t="s">
        <v>59</v>
      </c>
      <c r="C1116" s="4" t="s">
        <v>44</v>
      </c>
      <c r="D1116" t="s">
        <v>84</v>
      </c>
      <c r="E1116" t="s">
        <v>53</v>
      </c>
      <c r="I1116" s="1"/>
      <c r="J1116" s="3">
        <f>SUM(J1113:J1115)</f>
        <v>324481852.54615057</v>
      </c>
    </row>
    <row r="1117" spans="1:10" x14ac:dyDescent="0.25">
      <c r="A1117">
        <v>2023</v>
      </c>
      <c r="B1117" t="s">
        <v>59</v>
      </c>
      <c r="C1117" s="4" t="s">
        <v>44</v>
      </c>
      <c r="D1117" t="s">
        <v>84</v>
      </c>
      <c r="E1117" t="s">
        <v>30</v>
      </c>
      <c r="F1117" t="s">
        <v>63</v>
      </c>
      <c r="G1117" t="s">
        <v>66</v>
      </c>
      <c r="I1117" s="1"/>
      <c r="J1117" s="3">
        <v>-36733794.627866104</v>
      </c>
    </row>
    <row r="1118" spans="1:10" x14ac:dyDescent="0.25">
      <c r="A1118">
        <v>2023</v>
      </c>
      <c r="B1118" t="s">
        <v>59</v>
      </c>
      <c r="C1118" s="4" t="s">
        <v>44</v>
      </c>
      <c r="D1118" t="s">
        <v>84</v>
      </c>
      <c r="E1118" t="s">
        <v>30</v>
      </c>
      <c r="F1118" t="s">
        <v>63</v>
      </c>
      <c r="G1118" t="s">
        <v>67</v>
      </c>
      <c r="I1118" s="1"/>
      <c r="J1118" s="3">
        <v>-8804201.1135979071</v>
      </c>
    </row>
    <row r="1119" spans="1:10" x14ac:dyDescent="0.25">
      <c r="A1119">
        <v>2023</v>
      </c>
      <c r="B1119" t="s">
        <v>59</v>
      </c>
      <c r="C1119" s="4" t="s">
        <v>44</v>
      </c>
      <c r="D1119" t="s">
        <v>84</v>
      </c>
      <c r="E1119" t="s">
        <v>30</v>
      </c>
      <c r="F1119" t="s">
        <v>63</v>
      </c>
      <c r="G1119" t="s">
        <v>68</v>
      </c>
      <c r="I1119" s="1"/>
      <c r="J1119" s="3">
        <v>-4446566.2189888423</v>
      </c>
    </row>
    <row r="1120" spans="1:10" x14ac:dyDescent="0.25">
      <c r="A1120">
        <v>2023</v>
      </c>
      <c r="B1120" t="s">
        <v>59</v>
      </c>
      <c r="C1120" s="4" t="str">
        <f>+C1119</f>
        <v>Febrero</v>
      </c>
      <c r="D1120" t="str">
        <f>+D1119</f>
        <v>Local 3</v>
      </c>
      <c r="E1120" t="str">
        <f>+E1119</f>
        <v>Gastos Operativos</v>
      </c>
      <c r="F1120" t="s">
        <v>63</v>
      </c>
      <c r="G1120" t="s">
        <v>69</v>
      </c>
      <c r="I1120" s="1"/>
      <c r="J1120" s="3">
        <v>-2825000</v>
      </c>
    </row>
    <row r="1121" spans="1:10" x14ac:dyDescent="0.25">
      <c r="A1121">
        <v>2023</v>
      </c>
      <c r="B1121" t="s">
        <v>59</v>
      </c>
      <c r="C1121" s="4" t="s">
        <v>44</v>
      </c>
      <c r="D1121" t="s">
        <v>84</v>
      </c>
      <c r="E1121" t="s">
        <v>30</v>
      </c>
      <c r="F1121" t="s">
        <v>63</v>
      </c>
      <c r="G1121" t="s">
        <v>70</v>
      </c>
      <c r="I1121" s="1"/>
      <c r="J1121" s="3">
        <v>-1684459.8209288702</v>
      </c>
    </row>
    <row r="1122" spans="1:10" x14ac:dyDescent="0.25">
      <c r="A1122">
        <v>2023</v>
      </c>
      <c r="B1122" t="s">
        <v>59</v>
      </c>
      <c r="C1122" s="4" t="s">
        <v>44</v>
      </c>
      <c r="D1122" t="s">
        <v>84</v>
      </c>
      <c r="E1122" t="s">
        <v>30</v>
      </c>
      <c r="F1122" t="s">
        <v>63</v>
      </c>
      <c r="G1122" t="s">
        <v>71</v>
      </c>
      <c r="I1122" s="1"/>
      <c r="J1122" s="3">
        <v>-250000</v>
      </c>
    </row>
    <row r="1123" spans="1:10" x14ac:dyDescent="0.25">
      <c r="A1123">
        <v>2023</v>
      </c>
      <c r="B1123" t="s">
        <v>59</v>
      </c>
      <c r="C1123" s="4" t="s">
        <v>44</v>
      </c>
      <c r="D1123" t="s">
        <v>84</v>
      </c>
      <c r="E1123" t="s">
        <v>30</v>
      </c>
      <c r="F1123" t="s">
        <v>64</v>
      </c>
      <c r="G1123" t="s">
        <v>66</v>
      </c>
      <c r="I1123" s="1"/>
      <c r="J1123" s="3">
        <v>-10574880.271658424</v>
      </c>
    </row>
    <row r="1124" spans="1:10" x14ac:dyDescent="0.25">
      <c r="A1124">
        <v>2023</v>
      </c>
      <c r="B1124" t="s">
        <v>59</v>
      </c>
      <c r="C1124" s="4" t="s">
        <v>44</v>
      </c>
      <c r="D1124" t="s">
        <v>84</v>
      </c>
      <c r="E1124" t="s">
        <v>30</v>
      </c>
      <c r="F1124" t="s">
        <v>64</v>
      </c>
      <c r="G1124" t="s">
        <v>67</v>
      </c>
      <c r="I1124" s="1"/>
      <c r="J1124" s="3">
        <v>-4452581.1670140736</v>
      </c>
    </row>
    <row r="1125" spans="1:10" x14ac:dyDescent="0.25">
      <c r="A1125">
        <v>2023</v>
      </c>
      <c r="B1125" t="s">
        <v>59</v>
      </c>
      <c r="C1125" s="4" t="s">
        <v>44</v>
      </c>
      <c r="D1125" t="s">
        <v>84</v>
      </c>
      <c r="E1125" t="s">
        <v>30</v>
      </c>
      <c r="F1125" t="s">
        <v>64</v>
      </c>
      <c r="G1125" t="s">
        <v>68</v>
      </c>
      <c r="I1125" s="1"/>
      <c r="J1125" s="3">
        <v>-13357743.501042221</v>
      </c>
    </row>
    <row r="1126" spans="1:10" x14ac:dyDescent="0.25">
      <c r="A1126">
        <v>2023</v>
      </c>
      <c r="B1126" t="s">
        <v>59</v>
      </c>
      <c r="C1126" s="4" t="s">
        <v>44</v>
      </c>
      <c r="D1126" t="s">
        <v>84</v>
      </c>
      <c r="E1126" t="s">
        <v>30</v>
      </c>
      <c r="F1126" t="s">
        <v>64</v>
      </c>
      <c r="G1126" t="s">
        <v>69</v>
      </c>
      <c r="I1126" s="1"/>
      <c r="J1126" s="3">
        <v>-847166.66666666663</v>
      </c>
    </row>
    <row r="1127" spans="1:10" x14ac:dyDescent="0.25">
      <c r="A1127">
        <v>2023</v>
      </c>
      <c r="B1127" t="s">
        <v>59</v>
      </c>
      <c r="C1127" s="4" t="s">
        <v>44</v>
      </c>
      <c r="D1127" t="s">
        <v>84</v>
      </c>
      <c r="E1127" t="s">
        <v>30</v>
      </c>
      <c r="F1127" t="s">
        <v>64</v>
      </c>
      <c r="G1127" t="s">
        <v>73</v>
      </c>
      <c r="I1127" s="1"/>
      <c r="J1127" s="3">
        <v>-800000</v>
      </c>
    </row>
    <row r="1128" spans="1:10" x14ac:dyDescent="0.25">
      <c r="A1128">
        <v>2023</v>
      </c>
      <c r="B1128" t="s">
        <v>59</v>
      </c>
      <c r="C1128" s="4" t="s">
        <v>44</v>
      </c>
      <c r="D1128" t="s">
        <v>84</v>
      </c>
      <c r="E1128" t="s">
        <v>30</v>
      </c>
      <c r="F1128" t="s">
        <v>64</v>
      </c>
      <c r="G1128" t="s">
        <v>70</v>
      </c>
      <c r="I1128" s="1"/>
      <c r="J1128" s="3">
        <v>-250000</v>
      </c>
    </row>
    <row r="1129" spans="1:10" x14ac:dyDescent="0.25">
      <c r="A1129">
        <v>2023</v>
      </c>
      <c r="B1129" t="s">
        <v>59</v>
      </c>
      <c r="C1129" s="4" t="s">
        <v>44</v>
      </c>
      <c r="D1129" t="s">
        <v>84</v>
      </c>
      <c r="E1129" t="s">
        <v>30</v>
      </c>
      <c r="F1129" t="s">
        <v>64</v>
      </c>
      <c r="G1129" t="s">
        <v>71</v>
      </c>
      <c r="I1129" s="1"/>
      <c r="J1129" s="3">
        <v>-2226290.5835070368</v>
      </c>
    </row>
    <row r="1130" spans="1:10" x14ac:dyDescent="0.25">
      <c r="A1130">
        <v>2023</v>
      </c>
      <c r="B1130" t="s">
        <v>59</v>
      </c>
      <c r="C1130" s="4" t="s">
        <v>44</v>
      </c>
      <c r="D1130" t="s">
        <v>84</v>
      </c>
      <c r="E1130" t="s">
        <v>30</v>
      </c>
      <c r="F1130" t="s">
        <v>64</v>
      </c>
      <c r="G1130" t="s">
        <v>75</v>
      </c>
      <c r="I1130" s="1"/>
      <c r="J1130" s="3">
        <v>-200000</v>
      </c>
    </row>
    <row r="1131" spans="1:10" x14ac:dyDescent="0.25">
      <c r="A1131">
        <v>2023</v>
      </c>
      <c r="B1131" t="s">
        <v>59</v>
      </c>
      <c r="C1131" s="4" t="s">
        <v>44</v>
      </c>
      <c r="D1131" t="s">
        <v>84</v>
      </c>
      <c r="E1131" t="s">
        <v>30</v>
      </c>
      <c r="F1131" t="s">
        <v>64</v>
      </c>
      <c r="G1131" t="s">
        <v>76</v>
      </c>
      <c r="I1131" s="1"/>
      <c r="J1131" s="3">
        <v>-130000</v>
      </c>
    </row>
    <row r="1132" spans="1:10" x14ac:dyDescent="0.25">
      <c r="A1132">
        <v>2023</v>
      </c>
      <c r="B1132" t="s">
        <v>59</v>
      </c>
      <c r="C1132" s="4" t="s">
        <v>44</v>
      </c>
      <c r="D1132" t="s">
        <v>84</v>
      </c>
      <c r="E1132" t="s">
        <v>30</v>
      </c>
      <c r="F1132" t="s">
        <v>64</v>
      </c>
      <c r="G1132" t="s">
        <v>77</v>
      </c>
      <c r="I1132" s="1"/>
      <c r="J1132" s="3">
        <v>-60000</v>
      </c>
    </row>
    <row r="1133" spans="1:10" x14ac:dyDescent="0.25">
      <c r="A1133">
        <v>2023</v>
      </c>
      <c r="B1133" t="s">
        <v>59</v>
      </c>
      <c r="C1133" s="4" t="s">
        <v>44</v>
      </c>
      <c r="D1133" t="s">
        <v>84</v>
      </c>
      <c r="E1133" t="s">
        <v>30</v>
      </c>
      <c r="F1133" t="s">
        <v>64</v>
      </c>
      <c r="G1133" t="s">
        <v>78</v>
      </c>
      <c r="I1133" s="1"/>
      <c r="J1133" s="3">
        <v>-200000</v>
      </c>
    </row>
    <row r="1134" spans="1:10" x14ac:dyDescent="0.25">
      <c r="A1134">
        <v>2023</v>
      </c>
      <c r="B1134" t="s">
        <v>59</v>
      </c>
      <c r="C1134" s="4" t="s">
        <v>44</v>
      </c>
      <c r="D1134" t="s">
        <v>84</v>
      </c>
      <c r="E1134" t="s">
        <v>30</v>
      </c>
      <c r="F1134" t="s">
        <v>64</v>
      </c>
      <c r="G1134" t="s">
        <v>79</v>
      </c>
      <c r="I1134" s="1"/>
      <c r="J1134" s="3">
        <v>-600000</v>
      </c>
    </row>
    <row r="1135" spans="1:10" x14ac:dyDescent="0.25">
      <c r="A1135">
        <v>2023</v>
      </c>
      <c r="B1135" t="s">
        <v>59</v>
      </c>
      <c r="C1135" s="4" t="s">
        <v>44</v>
      </c>
      <c r="D1135" t="s">
        <v>84</v>
      </c>
      <c r="E1135" t="s">
        <v>30</v>
      </c>
      <c r="F1135" t="s">
        <v>64</v>
      </c>
      <c r="G1135" t="s">
        <v>80</v>
      </c>
      <c r="I1135" s="1"/>
      <c r="J1135" s="3">
        <v>-100000</v>
      </c>
    </row>
    <row r="1136" spans="1:10" x14ac:dyDescent="0.25">
      <c r="A1136">
        <v>2023</v>
      </c>
      <c r="B1136" t="s">
        <v>59</v>
      </c>
      <c r="C1136" s="4" t="s">
        <v>44</v>
      </c>
      <c r="D1136" t="s">
        <v>84</v>
      </c>
      <c r="E1136" t="s">
        <v>5</v>
      </c>
      <c r="F1136" t="s">
        <v>4</v>
      </c>
      <c r="G1136" t="s">
        <v>4</v>
      </c>
      <c r="I1136" s="1"/>
      <c r="J1136" s="3">
        <v>-27828632.293837961</v>
      </c>
    </row>
    <row r="1137" spans="1:10" x14ac:dyDescent="0.25">
      <c r="A1137">
        <v>2023</v>
      </c>
      <c r="B1137" t="s">
        <v>59</v>
      </c>
      <c r="C1137" s="4" t="s">
        <v>44</v>
      </c>
      <c r="D1137" t="s">
        <v>84</v>
      </c>
      <c r="E1137" t="s">
        <v>5</v>
      </c>
      <c r="F1137" t="s">
        <v>6</v>
      </c>
      <c r="G1137" t="s">
        <v>6</v>
      </c>
      <c r="I1137" s="1"/>
      <c r="J1137" s="3">
        <v>-12143314</v>
      </c>
    </row>
    <row r="1138" spans="1:10" x14ac:dyDescent="0.25">
      <c r="A1138">
        <v>2023</v>
      </c>
      <c r="B1138" t="s">
        <v>59</v>
      </c>
      <c r="C1138" s="4" t="s">
        <v>44</v>
      </c>
      <c r="D1138" t="s">
        <v>84</v>
      </c>
      <c r="E1138" t="s">
        <v>28</v>
      </c>
      <c r="F1138" t="s">
        <v>7</v>
      </c>
      <c r="G1138" t="s">
        <v>7</v>
      </c>
      <c r="I1138" s="1"/>
      <c r="J1138" s="3">
        <v>0</v>
      </c>
    </row>
    <row r="1139" spans="1:10" x14ac:dyDescent="0.25">
      <c r="A1139">
        <v>2023</v>
      </c>
      <c r="B1139" t="s">
        <v>59</v>
      </c>
      <c r="C1139" s="4" t="s">
        <v>44</v>
      </c>
      <c r="D1139" t="s">
        <v>84</v>
      </c>
      <c r="E1139" t="s">
        <v>28</v>
      </c>
      <c r="F1139" t="s">
        <v>8</v>
      </c>
      <c r="G1139" t="s">
        <v>65</v>
      </c>
      <c r="I1139" s="1"/>
      <c r="J1139" s="3">
        <v>-2000000</v>
      </c>
    </row>
    <row r="1140" spans="1:10" x14ac:dyDescent="0.25">
      <c r="A1140">
        <v>2023</v>
      </c>
      <c r="B1140" t="s">
        <v>59</v>
      </c>
      <c r="C1140" s="4" t="s">
        <v>44</v>
      </c>
      <c r="D1140" t="s">
        <v>84</v>
      </c>
      <c r="E1140" t="s">
        <v>28</v>
      </c>
      <c r="F1140" t="s">
        <v>9</v>
      </c>
      <c r="G1140" t="s">
        <v>9</v>
      </c>
      <c r="I1140" s="1"/>
      <c r="J1140" s="3">
        <v>-2500000</v>
      </c>
    </row>
    <row r="1141" spans="1:10" x14ac:dyDescent="0.25">
      <c r="A1141">
        <v>2023</v>
      </c>
      <c r="B1141" t="s">
        <v>59</v>
      </c>
      <c r="C1141" s="4" t="s">
        <v>44</v>
      </c>
      <c r="D1141" t="s">
        <v>84</v>
      </c>
      <c r="E1141" t="s">
        <v>10</v>
      </c>
      <c r="F1141" t="s">
        <v>10</v>
      </c>
      <c r="G1141" t="s">
        <v>10</v>
      </c>
      <c r="I1141" s="1"/>
      <c r="J1141" s="3">
        <v>-40771866.109803468</v>
      </c>
    </row>
    <row r="1142" spans="1:10" x14ac:dyDescent="0.25">
      <c r="A1142">
        <v>2023</v>
      </c>
      <c r="B1142" t="s">
        <v>59</v>
      </c>
      <c r="C1142" s="4" t="s">
        <v>44</v>
      </c>
      <c r="D1142" t="s">
        <v>84</v>
      </c>
      <c r="E1142" t="s">
        <v>29</v>
      </c>
      <c r="F1142" t="s">
        <v>11</v>
      </c>
      <c r="G1142" t="s">
        <v>11</v>
      </c>
      <c r="I1142" s="1"/>
      <c r="J1142" s="3">
        <v>-36177221.981989346</v>
      </c>
    </row>
    <row r="1143" spans="1:10" x14ac:dyDescent="0.25">
      <c r="A1143">
        <v>2023</v>
      </c>
      <c r="B1143" t="s">
        <v>59</v>
      </c>
      <c r="C1143" s="4" t="s">
        <v>44</v>
      </c>
      <c r="D1143" t="s">
        <v>84</v>
      </c>
      <c r="E1143" t="s">
        <v>51</v>
      </c>
      <c r="F1143" t="s">
        <v>12</v>
      </c>
      <c r="G1143" t="s">
        <v>12</v>
      </c>
      <c r="I1143" s="1"/>
      <c r="J1143" s="3">
        <v>-3333514.0874269302</v>
      </c>
    </row>
    <row r="1144" spans="1:10" x14ac:dyDescent="0.25">
      <c r="A1144">
        <v>2023</v>
      </c>
      <c r="B1144" t="s">
        <v>59</v>
      </c>
      <c r="C1144" s="4" t="s">
        <v>44</v>
      </c>
      <c r="D1144" t="s">
        <v>84</v>
      </c>
      <c r="E1144" t="s">
        <v>51</v>
      </c>
      <c r="F1144" t="s">
        <v>13</v>
      </c>
      <c r="G1144" t="s">
        <v>13</v>
      </c>
      <c r="I1144" s="1"/>
      <c r="J1144" s="3">
        <v>0</v>
      </c>
    </row>
    <row r="1145" spans="1:10" x14ac:dyDescent="0.25">
      <c r="A1145">
        <v>2023</v>
      </c>
      <c r="B1145" t="s">
        <v>59</v>
      </c>
      <c r="C1145" s="4" t="s">
        <v>44</v>
      </c>
      <c r="D1145" t="s">
        <v>84</v>
      </c>
      <c r="E1145" t="s">
        <v>54</v>
      </c>
      <c r="I1145" s="1"/>
      <c r="J1145" s="3">
        <f>SUM(J1116:J1144)</f>
        <v>111184620.10182273</v>
      </c>
    </row>
    <row r="1146" spans="1:10" x14ac:dyDescent="0.25">
      <c r="A1146">
        <v>2023</v>
      </c>
      <c r="B1146" t="s">
        <v>59</v>
      </c>
      <c r="C1146" s="4" t="s">
        <v>44</v>
      </c>
      <c r="D1146" t="s">
        <v>84</v>
      </c>
      <c r="E1146" t="s">
        <v>33</v>
      </c>
      <c r="F1146" t="s">
        <v>33</v>
      </c>
      <c r="G1146" t="s">
        <v>33</v>
      </c>
      <c r="I1146" s="1"/>
      <c r="J1146" s="3">
        <v>-8185067.1045224937</v>
      </c>
    </row>
    <row r="1147" spans="1:10" x14ac:dyDescent="0.25">
      <c r="A1147">
        <v>2023</v>
      </c>
      <c r="B1147" t="s">
        <v>59</v>
      </c>
      <c r="C1147" s="4" t="s">
        <v>44</v>
      </c>
      <c r="D1147" t="s">
        <v>84</v>
      </c>
      <c r="E1147" t="s">
        <v>34</v>
      </c>
      <c r="F1147" t="s">
        <v>14</v>
      </c>
      <c r="G1147" t="s">
        <v>14</v>
      </c>
      <c r="I1147" s="1"/>
      <c r="J1147" s="3">
        <v>0</v>
      </c>
    </row>
    <row r="1148" spans="1:10" x14ac:dyDescent="0.25">
      <c r="A1148">
        <v>2023</v>
      </c>
      <c r="B1148" t="s">
        <v>59</v>
      </c>
      <c r="C1148" s="4" t="s">
        <v>44</v>
      </c>
      <c r="D1148" t="s">
        <v>84</v>
      </c>
      <c r="E1148" t="s">
        <v>34</v>
      </c>
      <c r="F1148" t="s">
        <v>15</v>
      </c>
      <c r="G1148" t="s">
        <v>15</v>
      </c>
      <c r="I1148" s="1"/>
      <c r="J1148" s="3">
        <v>0</v>
      </c>
    </row>
    <row r="1149" spans="1:10" x14ac:dyDescent="0.25">
      <c r="A1149">
        <v>2023</v>
      </c>
      <c r="B1149" t="s">
        <v>59</v>
      </c>
      <c r="C1149" s="4" t="s">
        <v>44</v>
      </c>
      <c r="D1149" t="s">
        <v>84</v>
      </c>
      <c r="E1149" t="s">
        <v>34</v>
      </c>
      <c r="F1149" t="s">
        <v>16</v>
      </c>
      <c r="G1149" t="s">
        <v>16</v>
      </c>
      <c r="I1149" s="1"/>
      <c r="J1149" s="3">
        <v>0</v>
      </c>
    </row>
    <row r="1150" spans="1:10" x14ac:dyDescent="0.25">
      <c r="A1150">
        <v>2023</v>
      </c>
      <c r="B1150" t="s">
        <v>59</v>
      </c>
      <c r="C1150" s="4" t="s">
        <v>44</v>
      </c>
      <c r="D1150" s="4" t="s">
        <v>84</v>
      </c>
      <c r="E1150" s="4" t="s">
        <v>34</v>
      </c>
      <c r="F1150" t="s">
        <v>17</v>
      </c>
      <c r="G1150" t="s">
        <v>17</v>
      </c>
      <c r="I1150" s="1"/>
      <c r="J1150" s="3">
        <v>600000</v>
      </c>
    </row>
    <row r="1151" spans="1:10" x14ac:dyDescent="0.25">
      <c r="A1151">
        <v>2023</v>
      </c>
      <c r="B1151" t="s">
        <v>59</v>
      </c>
      <c r="C1151" s="4" t="s">
        <v>44</v>
      </c>
      <c r="D1151" t="s">
        <v>84</v>
      </c>
      <c r="E1151" t="s">
        <v>35</v>
      </c>
      <c r="F1151" t="s">
        <v>18</v>
      </c>
      <c r="G1151" t="s">
        <v>18</v>
      </c>
      <c r="I1151" s="1"/>
      <c r="J1151" s="3">
        <v>0</v>
      </c>
    </row>
    <row r="1152" spans="1:10" x14ac:dyDescent="0.25">
      <c r="A1152">
        <v>2023</v>
      </c>
      <c r="B1152" t="s">
        <v>59</v>
      </c>
      <c r="C1152" s="4" t="s">
        <v>44</v>
      </c>
      <c r="D1152" t="s">
        <v>84</v>
      </c>
      <c r="E1152" t="s">
        <v>35</v>
      </c>
      <c r="F1152" t="s">
        <v>19</v>
      </c>
      <c r="G1152" t="s">
        <v>19</v>
      </c>
      <c r="I1152" s="1"/>
      <c r="J1152" s="3">
        <v>0</v>
      </c>
    </row>
    <row r="1153" spans="1:10" x14ac:dyDescent="0.25">
      <c r="A1153">
        <v>2023</v>
      </c>
      <c r="B1153" t="s">
        <v>59</v>
      </c>
      <c r="C1153" s="4" t="s">
        <v>44</v>
      </c>
      <c r="D1153" t="s">
        <v>84</v>
      </c>
      <c r="E1153" t="s">
        <v>35</v>
      </c>
      <c r="F1153" t="s">
        <v>20</v>
      </c>
      <c r="G1153" t="s">
        <v>20</v>
      </c>
      <c r="I1153" s="1"/>
      <c r="J1153" s="3">
        <v>0</v>
      </c>
    </row>
    <row r="1154" spans="1:10" x14ac:dyDescent="0.25">
      <c r="A1154">
        <v>2023</v>
      </c>
      <c r="B1154" t="s">
        <v>59</v>
      </c>
      <c r="C1154" s="4" t="s">
        <v>44</v>
      </c>
      <c r="D1154" t="s">
        <v>84</v>
      </c>
      <c r="E1154" t="s">
        <v>35</v>
      </c>
      <c r="F1154" t="s">
        <v>21</v>
      </c>
      <c r="G1154" t="s">
        <v>21</v>
      </c>
      <c r="I1154" s="1"/>
      <c r="J1154" s="3">
        <v>0</v>
      </c>
    </row>
    <row r="1155" spans="1:10" x14ac:dyDescent="0.25">
      <c r="A1155">
        <v>2023</v>
      </c>
      <c r="B1155" t="s">
        <v>59</v>
      </c>
      <c r="C1155" s="4" t="s">
        <v>44</v>
      </c>
      <c r="D1155" t="s">
        <v>84</v>
      </c>
      <c r="E1155" t="s">
        <v>22</v>
      </c>
      <c r="F1155" t="s">
        <v>22</v>
      </c>
      <c r="G1155" t="s">
        <v>22</v>
      </c>
      <c r="I1155" s="1"/>
      <c r="J1155" s="3">
        <v>0</v>
      </c>
    </row>
    <row r="1156" spans="1:10" x14ac:dyDescent="0.25">
      <c r="A1156">
        <v>2023</v>
      </c>
      <c r="B1156" t="s">
        <v>59</v>
      </c>
      <c r="C1156" s="4" t="s">
        <v>44</v>
      </c>
      <c r="D1156" t="s">
        <v>84</v>
      </c>
      <c r="E1156" t="s">
        <v>50</v>
      </c>
      <c r="F1156" t="s">
        <v>36</v>
      </c>
      <c r="G1156" t="s">
        <v>36</v>
      </c>
      <c r="I1156" s="1"/>
      <c r="J1156" s="3">
        <v>-6367191.068830125</v>
      </c>
    </row>
    <row r="1157" spans="1:10" x14ac:dyDescent="0.25">
      <c r="A1157">
        <v>2023</v>
      </c>
      <c r="B1157" t="s">
        <v>59</v>
      </c>
      <c r="C1157" s="4" t="s">
        <v>44</v>
      </c>
      <c r="D1157" t="s">
        <v>84</v>
      </c>
      <c r="E1157" t="s">
        <v>55</v>
      </c>
      <c r="I1157" s="1"/>
      <c r="J1157" s="3">
        <f t="shared" ref="J1157" si="11">SUM(J1145:J1156)</f>
        <v>97232361.928470105</v>
      </c>
    </row>
    <row r="1158" spans="1:10" x14ac:dyDescent="0.25">
      <c r="A1158">
        <v>2023</v>
      </c>
      <c r="B1158" t="s">
        <v>59</v>
      </c>
      <c r="C1158" s="4" t="s">
        <v>44</v>
      </c>
      <c r="D1158" t="s">
        <v>84</v>
      </c>
      <c r="E1158" t="s">
        <v>37</v>
      </c>
      <c r="F1158" t="s">
        <v>37</v>
      </c>
      <c r="G1158" t="s">
        <v>37</v>
      </c>
      <c r="I1158" s="1"/>
      <c r="J1158" s="3">
        <f>J1145-J1143-J1144</f>
        <v>114518134.18924966</v>
      </c>
    </row>
    <row r="1159" spans="1:10" x14ac:dyDescent="0.25">
      <c r="A1159">
        <v>2023</v>
      </c>
      <c r="B1159" t="s">
        <v>59</v>
      </c>
      <c r="C1159" s="4" t="s">
        <v>45</v>
      </c>
      <c r="D1159" t="s">
        <v>84</v>
      </c>
      <c r="E1159" t="s">
        <v>0</v>
      </c>
      <c r="F1159" t="s">
        <v>0</v>
      </c>
      <c r="G1159" t="s">
        <v>0</v>
      </c>
      <c r="I1159" s="1"/>
      <c r="J1159" s="3">
        <v>553002623.12753272</v>
      </c>
    </row>
    <row r="1160" spans="1:10" x14ac:dyDescent="0.25">
      <c r="A1160">
        <v>2023</v>
      </c>
      <c r="B1160" t="s">
        <v>59</v>
      </c>
      <c r="C1160" s="4" t="s">
        <v>45</v>
      </c>
      <c r="D1160" t="s">
        <v>84</v>
      </c>
      <c r="E1160" t="s">
        <v>27</v>
      </c>
      <c r="F1160" t="s">
        <v>61</v>
      </c>
      <c r="G1160" t="s">
        <v>61</v>
      </c>
      <c r="I1160" s="1"/>
      <c r="J1160" s="3">
        <v>-202951962.68780455</v>
      </c>
    </row>
    <row r="1161" spans="1:10" x14ac:dyDescent="0.25">
      <c r="A1161">
        <v>2023</v>
      </c>
      <c r="B1161" t="s">
        <v>59</v>
      </c>
      <c r="C1161" s="4" t="s">
        <v>45</v>
      </c>
      <c r="D1161" t="s">
        <v>84</v>
      </c>
      <c r="E1161" t="s">
        <v>27</v>
      </c>
      <c r="F1161" t="s">
        <v>62</v>
      </c>
      <c r="G1161" t="s">
        <v>62</v>
      </c>
      <c r="I1161" s="1"/>
      <c r="J1161" s="3">
        <v>-11060052.462550655</v>
      </c>
    </row>
    <row r="1162" spans="1:10" x14ac:dyDescent="0.25">
      <c r="A1162">
        <v>2023</v>
      </c>
      <c r="B1162" t="s">
        <v>59</v>
      </c>
      <c r="C1162" s="4" t="s">
        <v>45</v>
      </c>
      <c r="D1162" t="s">
        <v>84</v>
      </c>
      <c r="E1162" t="s">
        <v>52</v>
      </c>
      <c r="I1162" s="1"/>
      <c r="J1162" s="3">
        <f>SUM(J1159:J1161)</f>
        <v>338990607.9771775</v>
      </c>
    </row>
    <row r="1163" spans="1:10" x14ac:dyDescent="0.25">
      <c r="A1163">
        <v>2023</v>
      </c>
      <c r="B1163" t="s">
        <v>59</v>
      </c>
      <c r="C1163" s="4" t="s">
        <v>45</v>
      </c>
      <c r="D1163" t="s">
        <v>84</v>
      </c>
      <c r="E1163" t="s">
        <v>2</v>
      </c>
      <c r="F1163" t="s">
        <v>1</v>
      </c>
      <c r="G1163" t="s">
        <v>1</v>
      </c>
      <c r="I1163" s="1"/>
      <c r="J1163" s="3">
        <v>-16590078.693825981</v>
      </c>
    </row>
    <row r="1164" spans="1:10" x14ac:dyDescent="0.25">
      <c r="A1164">
        <v>2023</v>
      </c>
      <c r="B1164" t="s">
        <v>59</v>
      </c>
      <c r="C1164" s="4" t="s">
        <v>45</v>
      </c>
      <c r="D1164" t="s">
        <v>84</v>
      </c>
      <c r="E1164" t="s">
        <v>2</v>
      </c>
      <c r="F1164" t="s">
        <v>3</v>
      </c>
      <c r="G1164" t="s">
        <v>3</v>
      </c>
      <c r="I1164" s="1"/>
      <c r="J1164" s="3">
        <v>0</v>
      </c>
    </row>
    <row r="1165" spans="1:10" x14ac:dyDescent="0.25">
      <c r="A1165">
        <v>2023</v>
      </c>
      <c r="B1165" t="s">
        <v>59</v>
      </c>
      <c r="C1165" s="4" t="s">
        <v>45</v>
      </c>
      <c r="D1165" t="s">
        <v>84</v>
      </c>
      <c r="E1165" t="s">
        <v>53</v>
      </c>
      <c r="I1165" s="1"/>
      <c r="J1165" s="3">
        <f>SUM(J1162:J1164)</f>
        <v>322400529.28335154</v>
      </c>
    </row>
    <row r="1166" spans="1:10" x14ac:dyDescent="0.25">
      <c r="A1166">
        <v>2023</v>
      </c>
      <c r="B1166" t="s">
        <v>59</v>
      </c>
      <c r="C1166" s="4" t="s">
        <v>45</v>
      </c>
      <c r="D1166" t="s">
        <v>84</v>
      </c>
      <c r="E1166" t="s">
        <v>30</v>
      </c>
      <c r="F1166" t="s">
        <v>63</v>
      </c>
      <c r="G1166" t="s">
        <v>66</v>
      </c>
      <c r="I1166" s="1"/>
      <c r="J1166" s="3">
        <v>-36498173.12641716</v>
      </c>
    </row>
    <row r="1167" spans="1:10" x14ac:dyDescent="0.25">
      <c r="A1167">
        <v>2023</v>
      </c>
      <c r="B1167" t="s">
        <v>59</v>
      </c>
      <c r="C1167" s="4" t="s">
        <v>45</v>
      </c>
      <c r="D1167" t="s">
        <v>84</v>
      </c>
      <c r="E1167" t="s">
        <v>30</v>
      </c>
      <c r="F1167" t="s">
        <v>63</v>
      </c>
      <c r="G1167" t="s">
        <v>67</v>
      </c>
      <c r="I1167" s="1"/>
      <c r="J1167" s="3">
        <v>-8765323.5658588316</v>
      </c>
    </row>
    <row r="1168" spans="1:10" x14ac:dyDescent="0.25">
      <c r="A1168">
        <v>2023</v>
      </c>
      <c r="B1168" t="s">
        <v>59</v>
      </c>
      <c r="C1168" s="4" t="s">
        <v>45</v>
      </c>
      <c r="D1168" t="s">
        <v>84</v>
      </c>
      <c r="E1168" t="s">
        <v>30</v>
      </c>
      <c r="F1168" t="s">
        <v>63</v>
      </c>
      <c r="G1168" t="s">
        <v>68</v>
      </c>
      <c r="I1168" s="1"/>
      <c r="J1168" s="3">
        <v>-4426931.0938680964</v>
      </c>
    </row>
    <row r="1169" spans="1:10" x14ac:dyDescent="0.25">
      <c r="A1169">
        <v>2023</v>
      </c>
      <c r="B1169" t="s">
        <v>59</v>
      </c>
      <c r="C1169" s="4" t="s">
        <v>45</v>
      </c>
      <c r="D1169" t="s">
        <v>84</v>
      </c>
      <c r="E1169" t="s">
        <v>30</v>
      </c>
      <c r="F1169" t="s">
        <v>63</v>
      </c>
      <c r="G1169" t="s">
        <v>69</v>
      </c>
      <c r="I1169" s="1"/>
      <c r="J1169" s="3">
        <v>-2825000</v>
      </c>
    </row>
    <row r="1170" spans="1:10" x14ac:dyDescent="0.25">
      <c r="A1170">
        <v>2023</v>
      </c>
      <c r="B1170" t="s">
        <v>59</v>
      </c>
      <c r="C1170" s="4" t="s">
        <v>45</v>
      </c>
      <c r="D1170" t="s">
        <v>84</v>
      </c>
      <c r="E1170" t="s">
        <v>30</v>
      </c>
      <c r="F1170" t="s">
        <v>63</v>
      </c>
      <c r="G1170" t="s">
        <v>70</v>
      </c>
      <c r="I1170" s="1"/>
      <c r="J1170" s="3">
        <v>-1676605.770880572</v>
      </c>
    </row>
    <row r="1171" spans="1:10" x14ac:dyDescent="0.25">
      <c r="A1171">
        <v>2023</v>
      </c>
      <c r="B1171" t="s">
        <v>59</v>
      </c>
      <c r="C1171" s="4" t="str">
        <f>+C1170</f>
        <v>Marzo</v>
      </c>
      <c r="D1171" t="str">
        <f>+D1170</f>
        <v>Local 3</v>
      </c>
      <c r="E1171" t="str">
        <f>+E1170</f>
        <v>Gastos Operativos</v>
      </c>
      <c r="F1171" t="s">
        <v>63</v>
      </c>
      <c r="G1171" t="s">
        <v>71</v>
      </c>
      <c r="I1171" s="1"/>
      <c r="J1171" s="3">
        <v>-250000</v>
      </c>
    </row>
    <row r="1172" spans="1:10" x14ac:dyDescent="0.25">
      <c r="A1172">
        <v>2023</v>
      </c>
      <c r="B1172" t="s">
        <v>59</v>
      </c>
      <c r="C1172" s="4" t="s">
        <v>45</v>
      </c>
      <c r="D1172" t="s">
        <v>84</v>
      </c>
      <c r="E1172" t="s">
        <v>30</v>
      </c>
      <c r="F1172" t="s">
        <v>64</v>
      </c>
      <c r="G1172" t="s">
        <v>66</v>
      </c>
      <c r="I1172" s="1"/>
      <c r="J1172" s="3">
        <v>-9954047.2162955906</v>
      </c>
    </row>
    <row r="1173" spans="1:10" x14ac:dyDescent="0.25">
      <c r="A1173">
        <v>2023</v>
      </c>
      <c r="B1173" t="s">
        <v>59</v>
      </c>
      <c r="C1173" s="4" t="s">
        <v>45</v>
      </c>
      <c r="D1173" t="s">
        <v>84</v>
      </c>
      <c r="E1173" t="s">
        <v>30</v>
      </c>
      <c r="F1173" t="s">
        <v>64</v>
      </c>
      <c r="G1173" t="s">
        <v>67</v>
      </c>
      <c r="I1173" s="1"/>
      <c r="J1173" s="3">
        <v>-4424020.9850202622</v>
      </c>
    </row>
    <row r="1174" spans="1:10" x14ac:dyDescent="0.25">
      <c r="A1174">
        <v>2023</v>
      </c>
      <c r="B1174" t="s">
        <v>59</v>
      </c>
      <c r="C1174" s="4" t="s">
        <v>45</v>
      </c>
      <c r="D1174" t="s">
        <v>84</v>
      </c>
      <c r="E1174" t="s">
        <v>30</v>
      </c>
      <c r="F1174" t="s">
        <v>64</v>
      </c>
      <c r="G1174" t="s">
        <v>68</v>
      </c>
      <c r="I1174" s="1"/>
      <c r="J1174" s="3">
        <v>-13272062.955060786</v>
      </c>
    </row>
    <row r="1175" spans="1:10" x14ac:dyDescent="0.25">
      <c r="A1175">
        <v>2023</v>
      </c>
      <c r="B1175" t="s">
        <v>59</v>
      </c>
      <c r="C1175" s="4" t="s">
        <v>45</v>
      </c>
      <c r="D1175" t="s">
        <v>84</v>
      </c>
      <c r="E1175" t="s">
        <v>30</v>
      </c>
      <c r="F1175" t="s">
        <v>64</v>
      </c>
      <c r="G1175" t="s">
        <v>69</v>
      </c>
      <c r="I1175" s="1"/>
      <c r="J1175" s="3">
        <v>-847166.66666666663</v>
      </c>
    </row>
    <row r="1176" spans="1:10" x14ac:dyDescent="0.25">
      <c r="A1176">
        <v>2023</v>
      </c>
      <c r="B1176" t="s">
        <v>59</v>
      </c>
      <c r="C1176" s="4" t="s">
        <v>45</v>
      </c>
      <c r="D1176" t="s">
        <v>84</v>
      </c>
      <c r="E1176" t="s">
        <v>30</v>
      </c>
      <c r="F1176" t="s">
        <v>64</v>
      </c>
      <c r="G1176" t="s">
        <v>73</v>
      </c>
      <c r="I1176" s="1"/>
      <c r="J1176" s="3">
        <v>-800000</v>
      </c>
    </row>
    <row r="1177" spans="1:10" x14ac:dyDescent="0.25">
      <c r="A1177">
        <v>2023</v>
      </c>
      <c r="B1177" t="s">
        <v>59</v>
      </c>
      <c r="C1177" s="4" t="s">
        <v>45</v>
      </c>
      <c r="D1177" t="s">
        <v>84</v>
      </c>
      <c r="E1177" t="s">
        <v>30</v>
      </c>
      <c r="F1177" t="s">
        <v>64</v>
      </c>
      <c r="G1177" t="s">
        <v>70</v>
      </c>
      <c r="I1177" s="1"/>
      <c r="J1177" s="3">
        <v>-250000</v>
      </c>
    </row>
    <row r="1178" spans="1:10" x14ac:dyDescent="0.25">
      <c r="A1178">
        <v>2023</v>
      </c>
      <c r="B1178" t="s">
        <v>59</v>
      </c>
      <c r="C1178" s="4" t="s">
        <v>45</v>
      </c>
      <c r="D1178" t="s">
        <v>84</v>
      </c>
      <c r="E1178" t="s">
        <v>30</v>
      </c>
      <c r="F1178" t="s">
        <v>64</v>
      </c>
      <c r="G1178" t="s">
        <v>71</v>
      </c>
      <c r="I1178" s="1"/>
      <c r="J1178" s="3">
        <v>-2212010.4925101311</v>
      </c>
    </row>
    <row r="1179" spans="1:10" x14ac:dyDescent="0.25">
      <c r="A1179">
        <v>2023</v>
      </c>
      <c r="B1179" t="s">
        <v>59</v>
      </c>
      <c r="C1179" s="4" t="s">
        <v>45</v>
      </c>
      <c r="D1179" t="s">
        <v>84</v>
      </c>
      <c r="E1179" t="s">
        <v>30</v>
      </c>
      <c r="F1179" t="s">
        <v>64</v>
      </c>
      <c r="G1179" t="s">
        <v>75</v>
      </c>
      <c r="I1179" s="1"/>
      <c r="J1179" s="3">
        <v>-200000</v>
      </c>
    </row>
    <row r="1180" spans="1:10" x14ac:dyDescent="0.25">
      <c r="A1180">
        <v>2023</v>
      </c>
      <c r="B1180" t="s">
        <v>59</v>
      </c>
      <c r="C1180" s="4" t="s">
        <v>45</v>
      </c>
      <c r="D1180" t="s">
        <v>84</v>
      </c>
      <c r="E1180" t="s">
        <v>30</v>
      </c>
      <c r="F1180" t="s">
        <v>64</v>
      </c>
      <c r="G1180" t="s">
        <v>76</v>
      </c>
      <c r="I1180" s="1"/>
      <c r="J1180" s="3">
        <v>-130000</v>
      </c>
    </row>
    <row r="1181" spans="1:10" x14ac:dyDescent="0.25">
      <c r="A1181">
        <v>2023</v>
      </c>
      <c r="B1181" t="s">
        <v>59</v>
      </c>
      <c r="C1181" s="4" t="s">
        <v>45</v>
      </c>
      <c r="D1181" t="s">
        <v>84</v>
      </c>
      <c r="E1181" t="s">
        <v>30</v>
      </c>
      <c r="F1181" t="s">
        <v>64</v>
      </c>
      <c r="G1181" t="s">
        <v>77</v>
      </c>
      <c r="I1181" s="1"/>
      <c r="J1181" s="3">
        <v>-60000</v>
      </c>
    </row>
    <row r="1182" spans="1:10" x14ac:dyDescent="0.25">
      <c r="A1182">
        <v>2023</v>
      </c>
      <c r="B1182" t="s">
        <v>59</v>
      </c>
      <c r="C1182" s="4" t="s">
        <v>45</v>
      </c>
      <c r="D1182" t="s">
        <v>84</v>
      </c>
      <c r="E1182" t="s">
        <v>30</v>
      </c>
      <c r="F1182" t="s">
        <v>64</v>
      </c>
      <c r="G1182" t="s">
        <v>78</v>
      </c>
      <c r="I1182" s="1"/>
      <c r="J1182" s="3">
        <v>-200000</v>
      </c>
    </row>
    <row r="1183" spans="1:10" x14ac:dyDescent="0.25">
      <c r="A1183">
        <v>2023</v>
      </c>
      <c r="B1183" t="s">
        <v>59</v>
      </c>
      <c r="C1183" s="4" t="s">
        <v>45</v>
      </c>
      <c r="D1183" t="s">
        <v>84</v>
      </c>
      <c r="E1183" t="s">
        <v>30</v>
      </c>
      <c r="F1183" t="s">
        <v>64</v>
      </c>
      <c r="G1183" t="s">
        <v>79</v>
      </c>
      <c r="I1183" s="1"/>
      <c r="J1183" s="3">
        <v>-600000</v>
      </c>
    </row>
    <row r="1184" spans="1:10" x14ac:dyDescent="0.25">
      <c r="A1184">
        <v>2023</v>
      </c>
      <c r="B1184" t="s">
        <v>59</v>
      </c>
      <c r="C1184" s="4" t="s">
        <v>45</v>
      </c>
      <c r="D1184" t="s">
        <v>84</v>
      </c>
      <c r="E1184" t="s">
        <v>30</v>
      </c>
      <c r="F1184" t="s">
        <v>64</v>
      </c>
      <c r="G1184" t="s">
        <v>80</v>
      </c>
      <c r="I1184" s="1"/>
      <c r="J1184" s="3">
        <v>-100000</v>
      </c>
    </row>
    <row r="1185" spans="1:10" x14ac:dyDescent="0.25">
      <c r="A1185">
        <v>2023</v>
      </c>
      <c r="B1185" t="s">
        <v>59</v>
      </c>
      <c r="C1185" s="4" t="s">
        <v>45</v>
      </c>
      <c r="D1185" t="s">
        <v>84</v>
      </c>
      <c r="E1185" t="s">
        <v>5</v>
      </c>
      <c r="F1185" t="s">
        <v>4</v>
      </c>
      <c r="G1185" t="s">
        <v>4</v>
      </c>
      <c r="I1185" s="1"/>
      <c r="J1185" s="3">
        <v>-27650131.156376638</v>
      </c>
    </row>
    <row r="1186" spans="1:10" x14ac:dyDescent="0.25">
      <c r="A1186">
        <v>2023</v>
      </c>
      <c r="B1186" t="s">
        <v>59</v>
      </c>
      <c r="C1186" s="4" t="s">
        <v>45</v>
      </c>
      <c r="D1186" t="s">
        <v>84</v>
      </c>
      <c r="E1186" t="s">
        <v>5</v>
      </c>
      <c r="F1186" t="s">
        <v>6</v>
      </c>
      <c r="G1186" t="s">
        <v>6</v>
      </c>
      <c r="I1186" s="1"/>
      <c r="J1186" s="3">
        <v>-12143314</v>
      </c>
    </row>
    <row r="1187" spans="1:10" x14ac:dyDescent="0.25">
      <c r="A1187">
        <v>2023</v>
      </c>
      <c r="B1187" t="s">
        <v>59</v>
      </c>
      <c r="C1187" s="4" t="s">
        <v>45</v>
      </c>
      <c r="D1187" t="s">
        <v>84</v>
      </c>
      <c r="E1187" t="s">
        <v>28</v>
      </c>
      <c r="F1187" t="s">
        <v>7</v>
      </c>
      <c r="G1187" t="s">
        <v>7</v>
      </c>
      <c r="I1187" s="1"/>
      <c r="J1187" s="3">
        <v>0</v>
      </c>
    </row>
    <row r="1188" spans="1:10" x14ac:dyDescent="0.25">
      <c r="A1188">
        <v>2023</v>
      </c>
      <c r="B1188" t="s">
        <v>59</v>
      </c>
      <c r="C1188" s="4" t="s">
        <v>45</v>
      </c>
      <c r="D1188" t="s">
        <v>84</v>
      </c>
      <c r="E1188" t="s">
        <v>28</v>
      </c>
      <c r="F1188" t="s">
        <v>8</v>
      </c>
      <c r="G1188" t="s">
        <v>65</v>
      </c>
      <c r="I1188" s="1"/>
      <c r="J1188" s="3">
        <v>-2000000</v>
      </c>
    </row>
    <row r="1189" spans="1:10" x14ac:dyDescent="0.25">
      <c r="A1189">
        <v>2023</v>
      </c>
      <c r="B1189" t="s">
        <v>59</v>
      </c>
      <c r="C1189" s="4" t="s">
        <v>45</v>
      </c>
      <c r="D1189" t="s">
        <v>84</v>
      </c>
      <c r="E1189" t="s">
        <v>28</v>
      </c>
      <c r="F1189" t="s">
        <v>9</v>
      </c>
      <c r="G1189" t="s">
        <v>9</v>
      </c>
      <c r="I1189" s="1"/>
      <c r="J1189" s="3">
        <v>-2500000</v>
      </c>
    </row>
    <row r="1190" spans="1:10" x14ac:dyDescent="0.25">
      <c r="A1190">
        <v>2023</v>
      </c>
      <c r="B1190" t="s">
        <v>59</v>
      </c>
      <c r="C1190" s="4" t="s">
        <v>45</v>
      </c>
      <c r="D1190" t="s">
        <v>84</v>
      </c>
      <c r="E1190" t="s">
        <v>10</v>
      </c>
      <c r="F1190" t="s">
        <v>10</v>
      </c>
      <c r="G1190" t="s">
        <v>10</v>
      </c>
      <c r="I1190" s="1"/>
      <c r="J1190" s="3">
        <v>-34431290.522264332</v>
      </c>
    </row>
    <row r="1191" spans="1:10" x14ac:dyDescent="0.25">
      <c r="A1191">
        <v>2023</v>
      </c>
      <c r="B1191" t="s">
        <v>59</v>
      </c>
      <c r="C1191" s="4" t="s">
        <v>45</v>
      </c>
      <c r="D1191" t="s">
        <v>84</v>
      </c>
      <c r="E1191" t="s">
        <v>29</v>
      </c>
      <c r="F1191" t="s">
        <v>11</v>
      </c>
      <c r="G1191" t="s">
        <v>11</v>
      </c>
      <c r="I1191" s="1"/>
      <c r="J1191" s="3">
        <v>-35945170.503289625</v>
      </c>
    </row>
    <row r="1192" spans="1:10" x14ac:dyDescent="0.25">
      <c r="A1192">
        <v>2023</v>
      </c>
      <c r="B1192" t="s">
        <v>59</v>
      </c>
      <c r="C1192" s="4" t="s">
        <v>45</v>
      </c>
      <c r="D1192" t="s">
        <v>84</v>
      </c>
      <c r="E1192" t="s">
        <v>51</v>
      </c>
      <c r="F1192" t="s">
        <v>12</v>
      </c>
      <c r="G1192" t="s">
        <v>12</v>
      </c>
      <c r="I1192" s="1"/>
      <c r="J1192" s="3">
        <v>-3333514.0874269302</v>
      </c>
    </row>
    <row r="1193" spans="1:10" x14ac:dyDescent="0.25">
      <c r="A1193">
        <v>2023</v>
      </c>
      <c r="B1193" t="s">
        <v>59</v>
      </c>
      <c r="C1193" s="4" t="s">
        <v>45</v>
      </c>
      <c r="D1193" t="s">
        <v>84</v>
      </c>
      <c r="E1193" t="s">
        <v>51</v>
      </c>
      <c r="F1193" t="s">
        <v>13</v>
      </c>
      <c r="G1193" t="s">
        <v>13</v>
      </c>
      <c r="I1193" s="1"/>
      <c r="J1193" s="3">
        <v>0</v>
      </c>
    </row>
    <row r="1194" spans="1:10" x14ac:dyDescent="0.25">
      <c r="A1194">
        <v>2023</v>
      </c>
      <c r="B1194" t="s">
        <v>59</v>
      </c>
      <c r="C1194" s="4" t="s">
        <v>45</v>
      </c>
      <c r="D1194" t="s">
        <v>84</v>
      </c>
      <c r="E1194" t="s">
        <v>54</v>
      </c>
      <c r="I1194" s="1"/>
      <c r="J1194" s="3">
        <f>SUM(J1165:J1193)</f>
        <v>116905767.14141594</v>
      </c>
    </row>
    <row r="1195" spans="1:10" x14ac:dyDescent="0.25">
      <c r="A1195">
        <v>2023</v>
      </c>
      <c r="B1195" t="s">
        <v>59</v>
      </c>
      <c r="C1195" s="4" t="s">
        <v>45</v>
      </c>
      <c r="D1195" s="4" t="s">
        <v>84</v>
      </c>
      <c r="E1195" s="4" t="s">
        <v>33</v>
      </c>
      <c r="F1195" t="s">
        <v>33</v>
      </c>
      <c r="G1195" t="s">
        <v>33</v>
      </c>
      <c r="I1195" s="1"/>
      <c r="J1195" s="3">
        <v>-8765749.8630799558</v>
      </c>
    </row>
    <row r="1196" spans="1:10" x14ac:dyDescent="0.25">
      <c r="A1196">
        <v>2023</v>
      </c>
      <c r="B1196" t="s">
        <v>59</v>
      </c>
      <c r="C1196" s="4" t="s">
        <v>45</v>
      </c>
      <c r="D1196" t="s">
        <v>84</v>
      </c>
      <c r="E1196" t="s">
        <v>34</v>
      </c>
      <c r="F1196" t="s">
        <v>14</v>
      </c>
      <c r="G1196" t="s">
        <v>14</v>
      </c>
      <c r="I1196" s="1"/>
      <c r="J1196" s="3">
        <v>0</v>
      </c>
    </row>
    <row r="1197" spans="1:10" x14ac:dyDescent="0.25">
      <c r="A1197">
        <v>2023</v>
      </c>
      <c r="B1197" t="s">
        <v>59</v>
      </c>
      <c r="C1197" s="4" t="s">
        <v>45</v>
      </c>
      <c r="D1197" t="s">
        <v>84</v>
      </c>
      <c r="E1197" t="s">
        <v>34</v>
      </c>
      <c r="F1197" t="s">
        <v>15</v>
      </c>
      <c r="G1197" t="s">
        <v>15</v>
      </c>
      <c r="I1197" s="1"/>
      <c r="J1197" s="3">
        <v>0</v>
      </c>
    </row>
    <row r="1198" spans="1:10" x14ac:dyDescent="0.25">
      <c r="A1198">
        <v>2023</v>
      </c>
      <c r="B1198" t="s">
        <v>59</v>
      </c>
      <c r="C1198" s="4" t="s">
        <v>45</v>
      </c>
      <c r="D1198" t="s">
        <v>84</v>
      </c>
      <c r="E1198" t="s">
        <v>34</v>
      </c>
      <c r="F1198" t="s">
        <v>16</v>
      </c>
      <c r="G1198" t="s">
        <v>16</v>
      </c>
      <c r="I1198" s="1"/>
      <c r="J1198" s="3">
        <v>0</v>
      </c>
    </row>
    <row r="1199" spans="1:10" x14ac:dyDescent="0.25">
      <c r="A1199">
        <v>2023</v>
      </c>
      <c r="B1199" t="s">
        <v>59</v>
      </c>
      <c r="C1199" s="4" t="s">
        <v>45</v>
      </c>
      <c r="D1199" t="s">
        <v>84</v>
      </c>
      <c r="E1199" t="s">
        <v>34</v>
      </c>
      <c r="F1199" t="s">
        <v>17</v>
      </c>
      <c r="G1199" t="s">
        <v>17</v>
      </c>
      <c r="I1199" s="1"/>
      <c r="J1199" s="3">
        <v>600000</v>
      </c>
    </row>
    <row r="1200" spans="1:10" x14ac:dyDescent="0.25">
      <c r="A1200">
        <v>2023</v>
      </c>
      <c r="B1200" t="s">
        <v>59</v>
      </c>
      <c r="C1200" s="4" t="s">
        <v>45</v>
      </c>
      <c r="D1200" t="s">
        <v>84</v>
      </c>
      <c r="E1200" t="s">
        <v>35</v>
      </c>
      <c r="F1200" t="s">
        <v>18</v>
      </c>
      <c r="G1200" t="s">
        <v>18</v>
      </c>
      <c r="I1200" s="1"/>
      <c r="J1200" s="3">
        <v>0</v>
      </c>
    </row>
    <row r="1201" spans="1:10" x14ac:dyDescent="0.25">
      <c r="A1201">
        <v>2023</v>
      </c>
      <c r="B1201" t="s">
        <v>59</v>
      </c>
      <c r="C1201" s="4" t="s">
        <v>45</v>
      </c>
      <c r="D1201" t="s">
        <v>84</v>
      </c>
      <c r="E1201" t="s">
        <v>35</v>
      </c>
      <c r="F1201" t="s">
        <v>19</v>
      </c>
      <c r="G1201" t="s">
        <v>19</v>
      </c>
      <c r="I1201" s="1"/>
      <c r="J1201" s="3">
        <v>0</v>
      </c>
    </row>
    <row r="1202" spans="1:10" x14ac:dyDescent="0.25">
      <c r="A1202">
        <v>2023</v>
      </c>
      <c r="B1202" t="s">
        <v>59</v>
      </c>
      <c r="C1202" s="4" t="s">
        <v>45</v>
      </c>
      <c r="D1202" t="s">
        <v>84</v>
      </c>
      <c r="E1202" t="s">
        <v>35</v>
      </c>
      <c r="F1202" t="s">
        <v>20</v>
      </c>
      <c r="G1202" t="s">
        <v>20</v>
      </c>
      <c r="I1202" s="1"/>
      <c r="J1202" s="3">
        <v>0</v>
      </c>
    </row>
    <row r="1203" spans="1:10" x14ac:dyDescent="0.25">
      <c r="A1203">
        <v>2023</v>
      </c>
      <c r="B1203" t="s">
        <v>59</v>
      </c>
      <c r="C1203" s="4" t="s">
        <v>45</v>
      </c>
      <c r="D1203" t="s">
        <v>84</v>
      </c>
      <c r="E1203" t="s">
        <v>35</v>
      </c>
      <c r="F1203" t="s">
        <v>21</v>
      </c>
      <c r="G1203" t="s">
        <v>21</v>
      </c>
      <c r="I1203" s="1"/>
      <c r="J1203" s="3">
        <v>0</v>
      </c>
    </row>
    <row r="1204" spans="1:10" x14ac:dyDescent="0.25">
      <c r="A1204">
        <v>2023</v>
      </c>
      <c r="B1204" t="s">
        <v>59</v>
      </c>
      <c r="C1204" s="4" t="s">
        <v>45</v>
      </c>
      <c r="D1204" t="s">
        <v>84</v>
      </c>
      <c r="E1204" t="s">
        <v>22</v>
      </c>
      <c r="F1204" t="s">
        <v>22</v>
      </c>
      <c r="G1204" t="s">
        <v>22</v>
      </c>
      <c r="I1204" s="1"/>
      <c r="J1204" s="3">
        <v>0</v>
      </c>
    </row>
    <row r="1205" spans="1:10" x14ac:dyDescent="0.25">
      <c r="A1205">
        <v>2023</v>
      </c>
      <c r="B1205" t="s">
        <v>59</v>
      </c>
      <c r="C1205" s="4" t="s">
        <v>45</v>
      </c>
      <c r="D1205" t="s">
        <v>84</v>
      </c>
      <c r="E1205" t="s">
        <v>50</v>
      </c>
      <c r="F1205" t="s">
        <v>36</v>
      </c>
      <c r="G1205" t="s">
        <v>36</v>
      </c>
      <c r="I1205" s="1"/>
      <c r="J1205" s="3">
        <v>-6326350.0085789738</v>
      </c>
    </row>
    <row r="1206" spans="1:10" x14ac:dyDescent="0.25">
      <c r="A1206">
        <v>2023</v>
      </c>
      <c r="B1206" t="s">
        <v>59</v>
      </c>
      <c r="C1206" s="4" t="s">
        <v>45</v>
      </c>
      <c r="D1206" t="s">
        <v>84</v>
      </c>
      <c r="E1206" t="s">
        <v>55</v>
      </c>
      <c r="I1206" s="1"/>
      <c r="J1206" s="3">
        <f t="shared" ref="J1206" si="12">SUM(J1194:J1205)</f>
        <v>102413667.26975702</v>
      </c>
    </row>
    <row r="1207" spans="1:10" x14ac:dyDescent="0.25">
      <c r="A1207">
        <v>2023</v>
      </c>
      <c r="B1207" t="s">
        <v>59</v>
      </c>
      <c r="C1207" s="4" t="s">
        <v>45</v>
      </c>
      <c r="D1207" t="s">
        <v>84</v>
      </c>
      <c r="E1207" t="s">
        <v>37</v>
      </c>
      <c r="F1207" t="s">
        <v>37</v>
      </c>
      <c r="G1207" t="s">
        <v>37</v>
      </c>
      <c r="I1207" s="1"/>
      <c r="J1207" s="3">
        <f>J1194-J1192-J1193</f>
        <v>120239281.22884287</v>
      </c>
    </row>
    <row r="1208" spans="1:10" x14ac:dyDescent="0.25">
      <c r="A1208">
        <v>2023</v>
      </c>
      <c r="B1208" t="s">
        <v>59</v>
      </c>
      <c r="C1208" s="4" t="s">
        <v>46</v>
      </c>
      <c r="D1208" t="s">
        <v>84</v>
      </c>
      <c r="E1208" t="s">
        <v>0</v>
      </c>
      <c r="F1208" t="s">
        <v>0</v>
      </c>
      <c r="G1208" t="s">
        <v>0</v>
      </c>
      <c r="I1208" s="1"/>
      <c r="J1208" s="3">
        <v>544877779.66064334</v>
      </c>
    </row>
    <row r="1209" spans="1:10" x14ac:dyDescent="0.25">
      <c r="A1209">
        <v>2023</v>
      </c>
      <c r="B1209" t="s">
        <v>59</v>
      </c>
      <c r="C1209" s="4" t="s">
        <v>46</v>
      </c>
      <c r="D1209" t="s">
        <v>84</v>
      </c>
      <c r="E1209" t="s">
        <v>27</v>
      </c>
      <c r="F1209" t="s">
        <v>61</v>
      </c>
      <c r="G1209" t="s">
        <v>61</v>
      </c>
      <c r="I1209" s="1"/>
      <c r="J1209" s="3">
        <v>-199970145.13545614</v>
      </c>
    </row>
    <row r="1210" spans="1:10" x14ac:dyDescent="0.25">
      <c r="A1210">
        <v>2023</v>
      </c>
      <c r="B1210" t="s">
        <v>59</v>
      </c>
      <c r="C1210" s="4" t="s">
        <v>46</v>
      </c>
      <c r="D1210" t="s">
        <v>84</v>
      </c>
      <c r="E1210" t="s">
        <v>27</v>
      </c>
      <c r="F1210" t="s">
        <v>62</v>
      </c>
      <c r="G1210" t="s">
        <v>62</v>
      </c>
      <c r="I1210" s="1"/>
      <c r="J1210" s="3">
        <v>-10897555.593212867</v>
      </c>
    </row>
    <row r="1211" spans="1:10" x14ac:dyDescent="0.25">
      <c r="A1211">
        <v>2023</v>
      </c>
      <c r="B1211" t="s">
        <v>59</v>
      </c>
      <c r="C1211" s="4" t="s">
        <v>46</v>
      </c>
      <c r="D1211" t="s">
        <v>84</v>
      </c>
      <c r="E1211" t="s">
        <v>52</v>
      </c>
      <c r="I1211" s="1"/>
      <c r="J1211" s="3">
        <f>SUM(J1208:J1210)</f>
        <v>334010078.93197435</v>
      </c>
    </row>
    <row r="1212" spans="1:10" x14ac:dyDescent="0.25">
      <c r="A1212">
        <v>2023</v>
      </c>
      <c r="B1212" t="s">
        <v>59</v>
      </c>
      <c r="C1212" s="4" t="s">
        <v>46</v>
      </c>
      <c r="D1212" t="s">
        <v>84</v>
      </c>
      <c r="E1212" t="s">
        <v>2</v>
      </c>
      <c r="F1212" t="s">
        <v>1</v>
      </c>
      <c r="G1212" t="s">
        <v>1</v>
      </c>
      <c r="I1212" s="1"/>
      <c r="J1212" s="3">
        <v>-16346333.3898193</v>
      </c>
    </row>
    <row r="1213" spans="1:10" x14ac:dyDescent="0.25">
      <c r="A1213">
        <v>2023</v>
      </c>
      <c r="B1213" t="s">
        <v>59</v>
      </c>
      <c r="C1213" s="4" t="s">
        <v>46</v>
      </c>
      <c r="D1213" t="s">
        <v>84</v>
      </c>
      <c r="E1213" t="s">
        <v>2</v>
      </c>
      <c r="F1213" t="s">
        <v>3</v>
      </c>
      <c r="G1213" t="s">
        <v>3</v>
      </c>
      <c r="I1213" s="1"/>
      <c r="J1213" s="3">
        <v>0</v>
      </c>
    </row>
    <row r="1214" spans="1:10" x14ac:dyDescent="0.25">
      <c r="A1214">
        <v>2023</v>
      </c>
      <c r="B1214" t="s">
        <v>59</v>
      </c>
      <c r="C1214" s="4" t="s">
        <v>46</v>
      </c>
      <c r="D1214" t="s">
        <v>84</v>
      </c>
      <c r="E1214" t="s">
        <v>53</v>
      </c>
      <c r="I1214" s="1"/>
      <c r="J1214" s="3">
        <f>SUM(J1211:J1213)</f>
        <v>317663745.54215503</v>
      </c>
    </row>
    <row r="1215" spans="1:10" x14ac:dyDescent="0.25">
      <c r="A1215">
        <v>2023</v>
      </c>
      <c r="B1215" t="s">
        <v>59</v>
      </c>
      <c r="C1215" s="4" t="s">
        <v>46</v>
      </c>
      <c r="D1215" t="s">
        <v>84</v>
      </c>
      <c r="E1215" t="s">
        <v>30</v>
      </c>
      <c r="F1215" t="s">
        <v>63</v>
      </c>
      <c r="G1215" t="s">
        <v>66</v>
      </c>
      <c r="I1215" s="1"/>
      <c r="J1215" s="3">
        <v>-35961933.457602464</v>
      </c>
    </row>
    <row r="1216" spans="1:10" x14ac:dyDescent="0.25">
      <c r="A1216">
        <v>2023</v>
      </c>
      <c r="B1216" t="s">
        <v>59</v>
      </c>
      <c r="C1216" s="4" t="s">
        <v>46</v>
      </c>
      <c r="D1216" t="s">
        <v>84</v>
      </c>
      <c r="E1216" t="s">
        <v>30</v>
      </c>
      <c r="F1216" t="s">
        <v>63</v>
      </c>
      <c r="G1216" t="s">
        <v>67</v>
      </c>
      <c r="I1216" s="1"/>
      <c r="J1216" s="3">
        <v>-8676844.0205044076</v>
      </c>
    </row>
    <row r="1217" spans="1:10" x14ac:dyDescent="0.25">
      <c r="A1217">
        <v>2023</v>
      </c>
      <c r="B1217" t="s">
        <v>59</v>
      </c>
      <c r="C1217" s="4" t="str">
        <f>+C1216</f>
        <v>Abril</v>
      </c>
      <c r="D1217" t="str">
        <f>+D1216</f>
        <v>Local 3</v>
      </c>
      <c r="E1217" t="str">
        <f>+E1216</f>
        <v>Gastos Operativos</v>
      </c>
      <c r="F1217" t="s">
        <v>63</v>
      </c>
      <c r="G1217" t="s">
        <v>68</v>
      </c>
      <c r="I1217" s="1"/>
      <c r="J1217" s="3">
        <v>-4382244.4548002053</v>
      </c>
    </row>
    <row r="1218" spans="1:10" x14ac:dyDescent="0.25">
      <c r="A1218">
        <v>2023</v>
      </c>
      <c r="B1218" t="s">
        <v>59</v>
      </c>
      <c r="C1218" s="4" t="s">
        <v>46</v>
      </c>
      <c r="D1218" t="s">
        <v>84</v>
      </c>
      <c r="E1218" t="s">
        <v>30</v>
      </c>
      <c r="F1218" t="s">
        <v>63</v>
      </c>
      <c r="G1218" t="s">
        <v>69</v>
      </c>
      <c r="I1218" s="1"/>
      <c r="J1218" s="3">
        <v>-2825000</v>
      </c>
    </row>
    <row r="1219" spans="1:10" x14ac:dyDescent="0.25">
      <c r="A1219">
        <v>2023</v>
      </c>
      <c r="B1219" t="s">
        <v>59</v>
      </c>
      <c r="C1219" s="4" t="s">
        <v>46</v>
      </c>
      <c r="D1219" t="s">
        <v>84</v>
      </c>
      <c r="E1219" t="s">
        <v>30</v>
      </c>
      <c r="F1219" t="s">
        <v>63</v>
      </c>
      <c r="G1219" t="s">
        <v>70</v>
      </c>
      <c r="I1219" s="1"/>
      <c r="J1219" s="3">
        <v>-1658731.1152534154</v>
      </c>
    </row>
    <row r="1220" spans="1:10" x14ac:dyDescent="0.25">
      <c r="A1220">
        <v>2023</v>
      </c>
      <c r="B1220" t="s">
        <v>59</v>
      </c>
      <c r="C1220" s="4" t="s">
        <v>46</v>
      </c>
      <c r="D1220" t="s">
        <v>84</v>
      </c>
      <c r="E1220" t="s">
        <v>30</v>
      </c>
      <c r="F1220" t="s">
        <v>63</v>
      </c>
      <c r="G1220" t="s">
        <v>71</v>
      </c>
      <c r="I1220" s="1"/>
      <c r="J1220" s="3">
        <v>-250000</v>
      </c>
    </row>
    <row r="1221" spans="1:10" x14ac:dyDescent="0.25">
      <c r="A1221">
        <v>2023</v>
      </c>
      <c r="B1221" t="s">
        <v>59</v>
      </c>
      <c r="C1221" s="4" t="s">
        <v>46</v>
      </c>
      <c r="D1221" t="s">
        <v>84</v>
      </c>
      <c r="E1221" t="s">
        <v>30</v>
      </c>
      <c r="F1221" t="s">
        <v>64</v>
      </c>
      <c r="G1221" t="s">
        <v>66</v>
      </c>
      <c r="I1221" s="1"/>
      <c r="J1221" s="3">
        <v>-9807800.033891581</v>
      </c>
    </row>
    <row r="1222" spans="1:10" x14ac:dyDescent="0.25">
      <c r="A1222">
        <v>2023</v>
      </c>
      <c r="B1222" t="s">
        <v>59</v>
      </c>
      <c r="C1222" s="4" t="s">
        <v>46</v>
      </c>
      <c r="D1222" t="s">
        <v>84</v>
      </c>
      <c r="E1222" t="s">
        <v>30</v>
      </c>
      <c r="F1222" t="s">
        <v>64</v>
      </c>
      <c r="G1222" t="s">
        <v>67</v>
      </c>
      <c r="I1222" s="1"/>
      <c r="J1222" s="3">
        <v>-4359022.2372851465</v>
      </c>
    </row>
    <row r="1223" spans="1:10" x14ac:dyDescent="0.25">
      <c r="A1223">
        <v>2023</v>
      </c>
      <c r="B1223" t="s">
        <v>59</v>
      </c>
      <c r="C1223" s="4" t="s">
        <v>46</v>
      </c>
      <c r="D1223" t="s">
        <v>84</v>
      </c>
      <c r="E1223" t="s">
        <v>30</v>
      </c>
      <c r="F1223" t="s">
        <v>64</v>
      </c>
      <c r="G1223" t="s">
        <v>68</v>
      </c>
      <c r="I1223" s="1"/>
      <c r="J1223" s="3">
        <v>-13077066.711855441</v>
      </c>
    </row>
    <row r="1224" spans="1:10" x14ac:dyDescent="0.25">
      <c r="A1224">
        <v>2023</v>
      </c>
      <c r="B1224" t="s">
        <v>59</v>
      </c>
      <c r="C1224" s="4" t="s">
        <v>46</v>
      </c>
      <c r="D1224" t="s">
        <v>84</v>
      </c>
      <c r="E1224" t="s">
        <v>30</v>
      </c>
      <c r="F1224" t="s">
        <v>64</v>
      </c>
      <c r="G1224" t="s">
        <v>69</v>
      </c>
      <c r="I1224" s="1"/>
      <c r="J1224" s="3">
        <v>-847166.66666666663</v>
      </c>
    </row>
    <row r="1225" spans="1:10" x14ac:dyDescent="0.25">
      <c r="A1225">
        <v>2023</v>
      </c>
      <c r="B1225" t="s">
        <v>59</v>
      </c>
      <c r="C1225" s="4" t="s">
        <v>46</v>
      </c>
      <c r="D1225" t="s">
        <v>84</v>
      </c>
      <c r="E1225" t="s">
        <v>30</v>
      </c>
      <c r="F1225" t="s">
        <v>64</v>
      </c>
      <c r="G1225" t="s">
        <v>73</v>
      </c>
      <c r="I1225" s="1"/>
      <c r="J1225" s="3">
        <v>-800000</v>
      </c>
    </row>
    <row r="1226" spans="1:10" x14ac:dyDescent="0.25">
      <c r="A1226">
        <v>2023</v>
      </c>
      <c r="B1226" t="s">
        <v>59</v>
      </c>
      <c r="C1226" s="4" t="s">
        <v>46</v>
      </c>
      <c r="D1226" t="s">
        <v>84</v>
      </c>
      <c r="E1226" t="s">
        <v>30</v>
      </c>
      <c r="F1226" t="s">
        <v>64</v>
      </c>
      <c r="G1226" t="s">
        <v>70</v>
      </c>
      <c r="I1226" s="1"/>
      <c r="J1226" s="3">
        <v>-250000</v>
      </c>
    </row>
    <row r="1227" spans="1:10" x14ac:dyDescent="0.25">
      <c r="A1227">
        <v>2023</v>
      </c>
      <c r="B1227" t="s">
        <v>59</v>
      </c>
      <c r="C1227" s="4" t="s">
        <v>46</v>
      </c>
      <c r="D1227" t="s">
        <v>84</v>
      </c>
      <c r="E1227" t="s">
        <v>30</v>
      </c>
      <c r="F1227" t="s">
        <v>64</v>
      </c>
      <c r="G1227" t="s">
        <v>71</v>
      </c>
      <c r="I1227" s="1"/>
      <c r="J1227" s="3">
        <v>-2179511.1186425732</v>
      </c>
    </row>
    <row r="1228" spans="1:10" x14ac:dyDescent="0.25">
      <c r="A1228">
        <v>2023</v>
      </c>
      <c r="B1228" t="s">
        <v>59</v>
      </c>
      <c r="C1228" s="4" t="s">
        <v>46</v>
      </c>
      <c r="D1228" t="s">
        <v>84</v>
      </c>
      <c r="E1228" t="s">
        <v>30</v>
      </c>
      <c r="F1228" t="s">
        <v>64</v>
      </c>
      <c r="G1228" t="s">
        <v>75</v>
      </c>
      <c r="I1228" s="1"/>
      <c r="J1228" s="3">
        <v>-200000</v>
      </c>
    </row>
    <row r="1229" spans="1:10" x14ac:dyDescent="0.25">
      <c r="A1229">
        <v>2023</v>
      </c>
      <c r="B1229" t="s">
        <v>59</v>
      </c>
      <c r="C1229" s="4" t="s">
        <v>46</v>
      </c>
      <c r="D1229" t="s">
        <v>84</v>
      </c>
      <c r="E1229" t="s">
        <v>30</v>
      </c>
      <c r="F1229" t="s">
        <v>64</v>
      </c>
      <c r="G1229" t="s">
        <v>76</v>
      </c>
      <c r="I1229" s="1"/>
      <c r="J1229" s="3">
        <v>-130000</v>
      </c>
    </row>
    <row r="1230" spans="1:10" x14ac:dyDescent="0.25">
      <c r="A1230">
        <v>2023</v>
      </c>
      <c r="B1230" t="s">
        <v>59</v>
      </c>
      <c r="C1230" s="4" t="s">
        <v>46</v>
      </c>
      <c r="D1230" t="s">
        <v>84</v>
      </c>
      <c r="E1230" t="s">
        <v>30</v>
      </c>
      <c r="F1230" t="s">
        <v>64</v>
      </c>
      <c r="G1230" t="s">
        <v>77</v>
      </c>
      <c r="I1230" s="1"/>
      <c r="J1230" s="3">
        <v>-60000</v>
      </c>
    </row>
    <row r="1231" spans="1:10" x14ac:dyDescent="0.25">
      <c r="A1231">
        <v>2023</v>
      </c>
      <c r="B1231" t="s">
        <v>59</v>
      </c>
      <c r="C1231" s="4" t="s">
        <v>46</v>
      </c>
      <c r="D1231" t="s">
        <v>84</v>
      </c>
      <c r="E1231" t="s">
        <v>30</v>
      </c>
      <c r="F1231" t="s">
        <v>64</v>
      </c>
      <c r="G1231" t="s">
        <v>78</v>
      </c>
      <c r="I1231" s="1"/>
      <c r="J1231" s="3">
        <v>-200000</v>
      </c>
    </row>
    <row r="1232" spans="1:10" x14ac:dyDescent="0.25">
      <c r="A1232">
        <v>2023</v>
      </c>
      <c r="B1232" t="s">
        <v>59</v>
      </c>
      <c r="C1232" s="4" t="s">
        <v>46</v>
      </c>
      <c r="D1232" t="s">
        <v>84</v>
      </c>
      <c r="E1232" t="s">
        <v>30</v>
      </c>
      <c r="F1232" t="s">
        <v>64</v>
      </c>
      <c r="G1232" t="s">
        <v>79</v>
      </c>
      <c r="I1232" s="1"/>
      <c r="J1232" s="3">
        <v>-600000</v>
      </c>
    </row>
    <row r="1233" spans="1:10" x14ac:dyDescent="0.25">
      <c r="A1233">
        <v>2023</v>
      </c>
      <c r="B1233" t="s">
        <v>59</v>
      </c>
      <c r="C1233" s="4" t="s">
        <v>46</v>
      </c>
      <c r="D1233" t="s">
        <v>84</v>
      </c>
      <c r="E1233" t="s">
        <v>30</v>
      </c>
      <c r="F1233" t="s">
        <v>64</v>
      </c>
      <c r="G1233" t="s">
        <v>80</v>
      </c>
      <c r="I1233" s="1"/>
      <c r="J1233" s="3">
        <v>-100000</v>
      </c>
    </row>
    <row r="1234" spans="1:10" x14ac:dyDescent="0.25">
      <c r="A1234">
        <v>2023</v>
      </c>
      <c r="B1234" t="s">
        <v>59</v>
      </c>
      <c r="C1234" s="4" t="s">
        <v>46</v>
      </c>
      <c r="D1234" t="s">
        <v>84</v>
      </c>
      <c r="E1234" t="s">
        <v>5</v>
      </c>
      <c r="F1234" t="s">
        <v>4</v>
      </c>
      <c r="G1234" t="s">
        <v>4</v>
      </c>
      <c r="I1234" s="1"/>
      <c r="J1234" s="3">
        <v>-27243888.983032167</v>
      </c>
    </row>
    <row r="1235" spans="1:10" x14ac:dyDescent="0.25">
      <c r="A1235">
        <v>2023</v>
      </c>
      <c r="B1235" t="s">
        <v>59</v>
      </c>
      <c r="C1235" s="4" t="s">
        <v>46</v>
      </c>
      <c r="D1235" t="s">
        <v>84</v>
      </c>
      <c r="E1235" t="s">
        <v>5</v>
      </c>
      <c r="F1235" t="s">
        <v>6</v>
      </c>
      <c r="G1235" t="s">
        <v>6</v>
      </c>
      <c r="I1235" s="1"/>
      <c r="J1235" s="3">
        <v>-12143314</v>
      </c>
    </row>
    <row r="1236" spans="1:10" x14ac:dyDescent="0.25">
      <c r="A1236">
        <v>2023</v>
      </c>
      <c r="B1236" t="s">
        <v>59</v>
      </c>
      <c r="C1236" s="4" t="s">
        <v>46</v>
      </c>
      <c r="D1236" t="s">
        <v>84</v>
      </c>
      <c r="E1236" t="s">
        <v>28</v>
      </c>
      <c r="F1236" t="s">
        <v>7</v>
      </c>
      <c r="G1236" t="s">
        <v>7</v>
      </c>
      <c r="I1236" s="1"/>
      <c r="J1236" s="3">
        <v>0</v>
      </c>
    </row>
    <row r="1237" spans="1:10" x14ac:dyDescent="0.25">
      <c r="A1237">
        <v>2023</v>
      </c>
      <c r="B1237" t="s">
        <v>59</v>
      </c>
      <c r="C1237" s="4" t="s">
        <v>46</v>
      </c>
      <c r="D1237" t="s">
        <v>84</v>
      </c>
      <c r="E1237" t="s">
        <v>28</v>
      </c>
      <c r="F1237" t="s">
        <v>8</v>
      </c>
      <c r="G1237" t="s">
        <v>65</v>
      </c>
      <c r="I1237" s="1"/>
      <c r="J1237" s="3">
        <v>-2000000</v>
      </c>
    </row>
    <row r="1238" spans="1:10" x14ac:dyDescent="0.25">
      <c r="A1238">
        <v>2023</v>
      </c>
      <c r="B1238" t="s">
        <v>59</v>
      </c>
      <c r="C1238" s="4" t="s">
        <v>46</v>
      </c>
      <c r="D1238" t="s">
        <v>84</v>
      </c>
      <c r="E1238" t="s">
        <v>28</v>
      </c>
      <c r="F1238" t="s">
        <v>9</v>
      </c>
      <c r="G1238" t="s">
        <v>9</v>
      </c>
      <c r="I1238" s="1"/>
      <c r="J1238" s="3">
        <v>-2500000</v>
      </c>
    </row>
    <row r="1239" spans="1:10" x14ac:dyDescent="0.25">
      <c r="A1239">
        <v>2023</v>
      </c>
      <c r="B1239" t="s">
        <v>59</v>
      </c>
      <c r="C1239" s="4" t="s">
        <v>46</v>
      </c>
      <c r="D1239" t="s">
        <v>84</v>
      </c>
      <c r="E1239" t="s">
        <v>10</v>
      </c>
      <c r="F1239" t="s">
        <v>10</v>
      </c>
      <c r="G1239" t="s">
        <v>10</v>
      </c>
      <c r="I1239" s="1"/>
      <c r="J1239" s="3">
        <v>-35578193.071064048</v>
      </c>
    </row>
    <row r="1240" spans="1:10" x14ac:dyDescent="0.25">
      <c r="A1240">
        <v>2023</v>
      </c>
      <c r="B1240" t="s">
        <v>59</v>
      </c>
      <c r="C1240" s="4" t="s">
        <v>46</v>
      </c>
      <c r="D1240" t="s">
        <v>84</v>
      </c>
      <c r="E1240" t="s">
        <v>29</v>
      </c>
      <c r="F1240" t="s">
        <v>11</v>
      </c>
      <c r="G1240" t="s">
        <v>11</v>
      </c>
      <c r="I1240" s="1"/>
      <c r="J1240" s="3">
        <v>-35417055.677941822</v>
      </c>
    </row>
    <row r="1241" spans="1:10" x14ac:dyDescent="0.25">
      <c r="A1241">
        <v>2023</v>
      </c>
      <c r="B1241" t="s">
        <v>59</v>
      </c>
      <c r="C1241" s="4" t="s">
        <v>46</v>
      </c>
      <c r="D1241" t="s">
        <v>84</v>
      </c>
      <c r="E1241" t="s">
        <v>51</v>
      </c>
      <c r="F1241" t="s">
        <v>12</v>
      </c>
      <c r="G1241" t="s">
        <v>12</v>
      </c>
      <c r="I1241" s="1"/>
      <c r="J1241" s="3">
        <v>-3333514.0874269302</v>
      </c>
    </row>
    <row r="1242" spans="1:10" x14ac:dyDescent="0.25">
      <c r="A1242">
        <v>2023</v>
      </c>
      <c r="B1242" t="s">
        <v>59</v>
      </c>
      <c r="C1242" s="4" t="s">
        <v>46</v>
      </c>
      <c r="D1242" t="s">
        <v>84</v>
      </c>
      <c r="E1242" t="s">
        <v>51</v>
      </c>
      <c r="F1242" t="s">
        <v>13</v>
      </c>
      <c r="G1242" t="s">
        <v>13</v>
      </c>
      <c r="I1242" s="1"/>
      <c r="J1242" s="3">
        <v>0</v>
      </c>
    </row>
    <row r="1243" spans="1:10" x14ac:dyDescent="0.25">
      <c r="A1243">
        <v>2023</v>
      </c>
      <c r="B1243" t="s">
        <v>59</v>
      </c>
      <c r="C1243" s="4" t="s">
        <v>46</v>
      </c>
      <c r="D1243" t="s">
        <v>84</v>
      </c>
      <c r="E1243" t="s">
        <v>54</v>
      </c>
      <c r="I1243" s="1"/>
      <c r="J1243" s="3">
        <f>SUM(J1214:J1242)</f>
        <v>113082459.90618819</v>
      </c>
    </row>
    <row r="1244" spans="1:10" x14ac:dyDescent="0.25">
      <c r="A1244">
        <v>2023</v>
      </c>
      <c r="B1244" t="s">
        <v>59</v>
      </c>
      <c r="C1244" s="4" t="s">
        <v>46</v>
      </c>
      <c r="D1244" s="4" t="s">
        <v>84</v>
      </c>
      <c r="E1244" s="4" t="s">
        <v>33</v>
      </c>
      <c r="F1244" t="s">
        <v>33</v>
      </c>
      <c r="G1244" t="s">
        <v>33</v>
      </c>
      <c r="I1244" s="1"/>
      <c r="J1244" s="3">
        <v>-8402918.7638777085</v>
      </c>
    </row>
    <row r="1245" spans="1:10" x14ac:dyDescent="0.25">
      <c r="A1245">
        <v>2023</v>
      </c>
      <c r="B1245" t="s">
        <v>59</v>
      </c>
      <c r="C1245" s="4" t="s">
        <v>46</v>
      </c>
      <c r="D1245" t="s">
        <v>84</v>
      </c>
      <c r="E1245" t="s">
        <v>34</v>
      </c>
      <c r="F1245" t="s">
        <v>14</v>
      </c>
      <c r="G1245" t="s">
        <v>14</v>
      </c>
      <c r="I1245" s="1"/>
      <c r="J1245" s="3">
        <v>0</v>
      </c>
    </row>
    <row r="1246" spans="1:10" x14ac:dyDescent="0.25">
      <c r="A1246">
        <v>2023</v>
      </c>
      <c r="B1246" t="s">
        <v>59</v>
      </c>
      <c r="C1246" s="4" t="s">
        <v>46</v>
      </c>
      <c r="D1246" t="s">
        <v>84</v>
      </c>
      <c r="E1246" t="s">
        <v>34</v>
      </c>
      <c r="F1246" t="s">
        <v>15</v>
      </c>
      <c r="G1246" t="s">
        <v>15</v>
      </c>
      <c r="I1246" s="1"/>
      <c r="J1246" s="3">
        <v>0</v>
      </c>
    </row>
    <row r="1247" spans="1:10" x14ac:dyDescent="0.25">
      <c r="A1247">
        <v>2023</v>
      </c>
      <c r="B1247" t="s">
        <v>59</v>
      </c>
      <c r="C1247" s="4" t="s">
        <v>46</v>
      </c>
      <c r="D1247" t="s">
        <v>84</v>
      </c>
      <c r="E1247" t="s">
        <v>34</v>
      </c>
      <c r="F1247" t="s">
        <v>16</v>
      </c>
      <c r="G1247" t="s">
        <v>16</v>
      </c>
      <c r="I1247" s="1"/>
      <c r="J1247" s="3">
        <v>0</v>
      </c>
    </row>
    <row r="1248" spans="1:10" x14ac:dyDescent="0.25">
      <c r="A1248">
        <v>2023</v>
      </c>
      <c r="B1248" t="s">
        <v>59</v>
      </c>
      <c r="C1248" s="4" t="s">
        <v>46</v>
      </c>
      <c r="D1248" t="s">
        <v>84</v>
      </c>
      <c r="E1248" t="s">
        <v>34</v>
      </c>
      <c r="F1248" t="s">
        <v>17</v>
      </c>
      <c r="G1248" t="s">
        <v>17</v>
      </c>
      <c r="I1248" s="1"/>
      <c r="J1248" s="3">
        <v>600000</v>
      </c>
    </row>
    <row r="1249" spans="1:10" x14ac:dyDescent="0.25">
      <c r="A1249">
        <v>2023</v>
      </c>
      <c r="B1249" t="s">
        <v>59</v>
      </c>
      <c r="C1249" s="4" t="s">
        <v>46</v>
      </c>
      <c r="D1249" t="s">
        <v>84</v>
      </c>
      <c r="E1249" t="s">
        <v>35</v>
      </c>
      <c r="F1249" t="s">
        <v>18</v>
      </c>
      <c r="G1249" t="s">
        <v>18</v>
      </c>
      <c r="I1249" s="1"/>
      <c r="J1249" s="3">
        <v>0</v>
      </c>
    </row>
    <row r="1250" spans="1:10" x14ac:dyDescent="0.25">
      <c r="A1250">
        <v>2023</v>
      </c>
      <c r="B1250" t="s">
        <v>59</v>
      </c>
      <c r="C1250" s="4" t="s">
        <v>46</v>
      </c>
      <c r="D1250" t="s">
        <v>84</v>
      </c>
      <c r="E1250" t="s">
        <v>35</v>
      </c>
      <c r="F1250" t="s">
        <v>19</v>
      </c>
      <c r="G1250" t="s">
        <v>19</v>
      </c>
      <c r="I1250" s="1"/>
      <c r="J1250" s="3">
        <v>0</v>
      </c>
    </row>
    <row r="1251" spans="1:10" x14ac:dyDescent="0.25">
      <c r="A1251">
        <v>2023</v>
      </c>
      <c r="B1251" t="s">
        <v>59</v>
      </c>
      <c r="C1251" s="4" t="s">
        <v>46</v>
      </c>
      <c r="D1251" t="s">
        <v>84</v>
      </c>
      <c r="E1251" t="s">
        <v>35</v>
      </c>
      <c r="F1251" t="s">
        <v>20</v>
      </c>
      <c r="G1251" t="s">
        <v>20</v>
      </c>
      <c r="I1251" s="1"/>
      <c r="J1251" s="3">
        <v>0</v>
      </c>
    </row>
    <row r="1252" spans="1:10" x14ac:dyDescent="0.25">
      <c r="A1252">
        <v>2023</v>
      </c>
      <c r="B1252" t="s">
        <v>59</v>
      </c>
      <c r="C1252" s="4" t="s">
        <v>46</v>
      </c>
      <c r="D1252" t="s">
        <v>84</v>
      </c>
      <c r="E1252" t="s">
        <v>35</v>
      </c>
      <c r="F1252" t="s">
        <v>21</v>
      </c>
      <c r="G1252" t="s">
        <v>21</v>
      </c>
      <c r="I1252" s="1"/>
      <c r="J1252" s="3">
        <v>0</v>
      </c>
    </row>
    <row r="1253" spans="1:10" x14ac:dyDescent="0.25">
      <c r="A1253">
        <v>2023</v>
      </c>
      <c r="B1253" t="s">
        <v>59</v>
      </c>
      <c r="C1253" s="4" t="s">
        <v>46</v>
      </c>
      <c r="D1253" t="s">
        <v>84</v>
      </c>
      <c r="E1253" t="s">
        <v>22</v>
      </c>
      <c r="F1253" t="s">
        <v>22</v>
      </c>
      <c r="G1253" t="s">
        <v>22</v>
      </c>
      <c r="I1253" s="1"/>
      <c r="J1253" s="3">
        <v>0</v>
      </c>
    </row>
    <row r="1254" spans="1:10" x14ac:dyDescent="0.25">
      <c r="A1254">
        <v>2023</v>
      </c>
      <c r="B1254" t="s">
        <v>59</v>
      </c>
      <c r="C1254" s="4" t="s">
        <v>46</v>
      </c>
      <c r="D1254" t="s">
        <v>84</v>
      </c>
      <c r="E1254" t="s">
        <v>50</v>
      </c>
      <c r="F1254" t="s">
        <v>36</v>
      </c>
      <c r="G1254" t="s">
        <v>36</v>
      </c>
      <c r="I1254" s="1"/>
      <c r="J1254" s="3">
        <v>-6233401.7993177604</v>
      </c>
    </row>
    <row r="1255" spans="1:10" x14ac:dyDescent="0.25">
      <c r="A1255">
        <v>2023</v>
      </c>
      <c r="B1255" t="s">
        <v>59</v>
      </c>
      <c r="C1255" s="4" t="s">
        <v>46</v>
      </c>
      <c r="D1255" t="s">
        <v>84</v>
      </c>
      <c r="E1255" t="s">
        <v>55</v>
      </c>
      <c r="I1255" s="1"/>
      <c r="J1255" s="3">
        <f t="shared" ref="J1255" si="13">SUM(J1243:J1254)</f>
        <v>99046139.342992723</v>
      </c>
    </row>
    <row r="1256" spans="1:10" x14ac:dyDescent="0.25">
      <c r="A1256">
        <v>2023</v>
      </c>
      <c r="B1256" t="s">
        <v>59</v>
      </c>
      <c r="C1256" s="4" t="s">
        <v>46</v>
      </c>
      <c r="D1256" t="s">
        <v>84</v>
      </c>
      <c r="E1256" t="s">
        <v>37</v>
      </c>
      <c r="F1256" t="s">
        <v>37</v>
      </c>
      <c r="G1256" t="s">
        <v>37</v>
      </c>
      <c r="I1256" s="1"/>
      <c r="J1256" s="3">
        <f>J1243-J1241-J1242</f>
        <v>116415973.99361512</v>
      </c>
    </row>
    <row r="1257" spans="1:10" x14ac:dyDescent="0.25">
      <c r="A1257">
        <v>2023</v>
      </c>
      <c r="B1257" t="s">
        <v>59</v>
      </c>
      <c r="C1257" s="4" t="s">
        <v>47</v>
      </c>
      <c r="D1257" t="s">
        <v>84</v>
      </c>
      <c r="E1257" t="s">
        <v>0</v>
      </c>
      <c r="F1257" t="s">
        <v>0</v>
      </c>
      <c r="G1257" t="s">
        <v>0</v>
      </c>
      <c r="I1257" s="1"/>
      <c r="J1257" s="3">
        <v>603898674.59328175</v>
      </c>
    </row>
    <row r="1258" spans="1:10" x14ac:dyDescent="0.25">
      <c r="A1258">
        <v>2023</v>
      </c>
      <c r="B1258" t="s">
        <v>59</v>
      </c>
      <c r="C1258" s="4" t="s">
        <v>47</v>
      </c>
      <c r="D1258" t="s">
        <v>84</v>
      </c>
      <c r="E1258" t="s">
        <v>27</v>
      </c>
      <c r="F1258" t="s">
        <v>61</v>
      </c>
      <c r="G1258" t="s">
        <v>61</v>
      </c>
      <c r="I1258" s="1"/>
      <c r="J1258" s="3">
        <v>-221630813.57573444</v>
      </c>
    </row>
    <row r="1259" spans="1:10" x14ac:dyDescent="0.25">
      <c r="A1259">
        <v>2023</v>
      </c>
      <c r="B1259" t="s">
        <v>59</v>
      </c>
      <c r="C1259" s="4" t="s">
        <v>47</v>
      </c>
      <c r="D1259" t="s">
        <v>84</v>
      </c>
      <c r="E1259" t="s">
        <v>27</v>
      </c>
      <c r="F1259" t="s">
        <v>62</v>
      </c>
      <c r="G1259" t="s">
        <v>62</v>
      </c>
      <c r="I1259" s="1"/>
      <c r="J1259" s="3">
        <v>-12077973.491865635</v>
      </c>
    </row>
    <row r="1260" spans="1:10" x14ac:dyDescent="0.25">
      <c r="A1260">
        <v>2023</v>
      </c>
      <c r="B1260" t="s">
        <v>59</v>
      </c>
      <c r="C1260" s="4" t="s">
        <v>47</v>
      </c>
      <c r="D1260" t="s">
        <v>84</v>
      </c>
      <c r="E1260" t="s">
        <v>52</v>
      </c>
      <c r="I1260" s="1"/>
      <c r="J1260" s="3">
        <f>SUM(J1257:J1259)</f>
        <v>370189887.52568167</v>
      </c>
    </row>
    <row r="1261" spans="1:10" x14ac:dyDescent="0.25">
      <c r="A1261">
        <v>2023</v>
      </c>
      <c r="B1261" t="s">
        <v>59</v>
      </c>
      <c r="C1261" s="4" t="s">
        <v>47</v>
      </c>
      <c r="D1261" t="s">
        <v>84</v>
      </c>
      <c r="E1261" t="s">
        <v>2</v>
      </c>
      <c r="F1261" t="s">
        <v>1</v>
      </c>
      <c r="G1261" t="s">
        <v>1</v>
      </c>
      <c r="I1261" s="1"/>
      <c r="J1261" s="3">
        <v>-18116960.237798452</v>
      </c>
    </row>
    <row r="1262" spans="1:10" x14ac:dyDescent="0.25">
      <c r="A1262">
        <v>2023</v>
      </c>
      <c r="B1262" t="s">
        <v>59</v>
      </c>
      <c r="C1262" s="4" t="s">
        <v>47</v>
      </c>
      <c r="D1262" t="s">
        <v>84</v>
      </c>
      <c r="E1262" t="s">
        <v>2</v>
      </c>
      <c r="F1262" t="s">
        <v>3</v>
      </c>
      <c r="G1262" t="s">
        <v>3</v>
      </c>
      <c r="I1262" s="1"/>
      <c r="J1262" s="3">
        <v>0</v>
      </c>
    </row>
    <row r="1263" spans="1:10" x14ac:dyDescent="0.25">
      <c r="A1263">
        <v>2023</v>
      </c>
      <c r="B1263" t="s">
        <v>59</v>
      </c>
      <c r="C1263" s="4" t="s">
        <v>47</v>
      </c>
      <c r="D1263" t="s">
        <v>84</v>
      </c>
      <c r="E1263" t="s">
        <v>53</v>
      </c>
      <c r="I1263" s="1"/>
      <c r="J1263" s="3">
        <f>SUM(J1260:J1262)</f>
        <v>352072927.28788322</v>
      </c>
    </row>
    <row r="1264" spans="1:10" x14ac:dyDescent="0.25">
      <c r="A1264">
        <v>2023</v>
      </c>
      <c r="B1264" t="s">
        <v>59</v>
      </c>
      <c r="C1264" t="s">
        <v>47</v>
      </c>
      <c r="D1264" t="s">
        <v>84</v>
      </c>
      <c r="E1264" t="s">
        <v>30</v>
      </c>
      <c r="F1264" t="s">
        <v>63</v>
      </c>
      <c r="G1264" t="s">
        <v>66</v>
      </c>
      <c r="I1264" s="1"/>
      <c r="J1264" s="3">
        <v>-41065109.87234316</v>
      </c>
    </row>
    <row r="1265" spans="1:10" x14ac:dyDescent="0.25">
      <c r="A1265">
        <v>2023</v>
      </c>
      <c r="B1265" t="s">
        <v>59</v>
      </c>
      <c r="C1265" s="4" t="s">
        <v>47</v>
      </c>
      <c r="D1265" t="s">
        <v>84</v>
      </c>
      <c r="E1265" t="s">
        <v>30</v>
      </c>
      <c r="F1265" t="s">
        <v>63</v>
      </c>
      <c r="G1265" t="s">
        <v>67</v>
      </c>
      <c r="I1265" s="1"/>
      <c r="J1265" s="3">
        <v>-9518868.1289366223</v>
      </c>
    </row>
    <row r="1266" spans="1:10" x14ac:dyDescent="0.25">
      <c r="A1266">
        <v>2023</v>
      </c>
      <c r="B1266" t="s">
        <v>59</v>
      </c>
      <c r="C1266" s="4" t="s">
        <v>47</v>
      </c>
      <c r="D1266" t="s">
        <v>84</v>
      </c>
      <c r="E1266" t="s">
        <v>30</v>
      </c>
      <c r="F1266" t="s">
        <v>63</v>
      </c>
      <c r="G1266" t="s">
        <v>68</v>
      </c>
      <c r="I1266" s="1"/>
      <c r="J1266" s="3">
        <v>-4807509.1560285967</v>
      </c>
    </row>
    <row r="1267" spans="1:10" x14ac:dyDescent="0.25">
      <c r="A1267">
        <v>2023</v>
      </c>
      <c r="B1267" t="s">
        <v>59</v>
      </c>
      <c r="C1267" s="4" t="str">
        <f>+C1266</f>
        <v>Mayo</v>
      </c>
      <c r="D1267" t="str">
        <f>+D1266</f>
        <v>Local 3</v>
      </c>
      <c r="E1267" t="str">
        <f>+E1266</f>
        <v>Gastos Operativos</v>
      </c>
      <c r="F1267" t="s">
        <v>63</v>
      </c>
      <c r="G1267" t="s">
        <v>69</v>
      </c>
      <c r="I1267" s="1"/>
      <c r="J1267" s="3">
        <v>-2825000</v>
      </c>
    </row>
    <row r="1268" spans="1:10" x14ac:dyDescent="0.25">
      <c r="A1268">
        <v>2023</v>
      </c>
      <c r="B1268" t="s">
        <v>59</v>
      </c>
      <c r="C1268" s="4" t="s">
        <v>47</v>
      </c>
      <c r="D1268" t="s">
        <v>84</v>
      </c>
      <c r="E1268" t="s">
        <v>30</v>
      </c>
      <c r="F1268" t="s">
        <v>63</v>
      </c>
      <c r="G1268" t="s">
        <v>70</v>
      </c>
      <c r="I1268" s="1"/>
      <c r="J1268" s="3">
        <v>-1828836.995744772</v>
      </c>
    </row>
    <row r="1269" spans="1:10" x14ac:dyDescent="0.25">
      <c r="A1269">
        <v>2023</v>
      </c>
      <c r="B1269" t="s">
        <v>59</v>
      </c>
      <c r="C1269" s="4" t="s">
        <v>47</v>
      </c>
      <c r="D1269" t="s">
        <v>84</v>
      </c>
      <c r="E1269" t="s">
        <v>30</v>
      </c>
      <c r="F1269" t="s">
        <v>63</v>
      </c>
      <c r="G1269" t="s">
        <v>71</v>
      </c>
      <c r="I1269" s="1"/>
      <c r="J1269" s="3">
        <v>-250000</v>
      </c>
    </row>
    <row r="1270" spans="1:10" x14ac:dyDescent="0.25">
      <c r="A1270">
        <v>2023</v>
      </c>
      <c r="B1270" t="s">
        <v>59</v>
      </c>
      <c r="C1270" s="4" t="s">
        <v>47</v>
      </c>
      <c r="D1270" t="s">
        <v>84</v>
      </c>
      <c r="E1270" t="s">
        <v>30</v>
      </c>
      <c r="F1270" t="s">
        <v>64</v>
      </c>
      <c r="G1270" t="s">
        <v>66</v>
      </c>
      <c r="I1270" s="1"/>
      <c r="J1270" s="3">
        <v>-10266277.46808579</v>
      </c>
    </row>
    <row r="1271" spans="1:10" x14ac:dyDescent="0.25">
      <c r="A1271">
        <v>2023</v>
      </c>
      <c r="B1271" t="s">
        <v>59</v>
      </c>
      <c r="C1271" s="4" t="s">
        <v>47</v>
      </c>
      <c r="D1271" t="s">
        <v>84</v>
      </c>
      <c r="E1271" t="s">
        <v>30</v>
      </c>
      <c r="F1271" t="s">
        <v>64</v>
      </c>
      <c r="G1271" t="s">
        <v>67</v>
      </c>
      <c r="I1271" s="1"/>
      <c r="J1271" s="3">
        <v>-4831189.3967462545</v>
      </c>
    </row>
    <row r="1272" spans="1:10" x14ac:dyDescent="0.25">
      <c r="A1272">
        <v>2023</v>
      </c>
      <c r="B1272" t="s">
        <v>59</v>
      </c>
      <c r="C1272" s="4" t="s">
        <v>47</v>
      </c>
      <c r="D1272" t="s">
        <v>84</v>
      </c>
      <c r="E1272" t="s">
        <v>30</v>
      </c>
      <c r="F1272" t="s">
        <v>64</v>
      </c>
      <c r="G1272" t="s">
        <v>68</v>
      </c>
      <c r="I1272" s="1"/>
      <c r="J1272" s="3">
        <v>-14493568.190238763</v>
      </c>
    </row>
    <row r="1273" spans="1:10" x14ac:dyDescent="0.25">
      <c r="A1273">
        <v>2023</v>
      </c>
      <c r="B1273" t="s">
        <v>59</v>
      </c>
      <c r="C1273" s="4" t="s">
        <v>47</v>
      </c>
      <c r="D1273" t="s">
        <v>84</v>
      </c>
      <c r="E1273" t="s">
        <v>30</v>
      </c>
      <c r="F1273" t="s">
        <v>64</v>
      </c>
      <c r="G1273" t="s">
        <v>69</v>
      </c>
      <c r="I1273" s="1"/>
      <c r="J1273" s="3">
        <v>-847166.66666666663</v>
      </c>
    </row>
    <row r="1274" spans="1:10" x14ac:dyDescent="0.25">
      <c r="A1274">
        <v>2023</v>
      </c>
      <c r="B1274" t="s">
        <v>59</v>
      </c>
      <c r="C1274" s="4" t="s">
        <v>47</v>
      </c>
      <c r="D1274" t="s">
        <v>84</v>
      </c>
      <c r="E1274" t="s">
        <v>30</v>
      </c>
      <c r="F1274" t="s">
        <v>64</v>
      </c>
      <c r="G1274" t="s">
        <v>73</v>
      </c>
      <c r="I1274" s="1"/>
      <c r="J1274" s="3">
        <v>-800000</v>
      </c>
    </row>
    <row r="1275" spans="1:10" x14ac:dyDescent="0.25">
      <c r="A1275">
        <v>2023</v>
      </c>
      <c r="B1275" t="s">
        <v>59</v>
      </c>
      <c r="C1275" s="4" t="s">
        <v>47</v>
      </c>
      <c r="D1275" t="s">
        <v>84</v>
      </c>
      <c r="E1275" t="s">
        <v>30</v>
      </c>
      <c r="F1275" t="s">
        <v>64</v>
      </c>
      <c r="G1275" t="s">
        <v>70</v>
      </c>
      <c r="I1275" s="1"/>
      <c r="J1275" s="3">
        <v>-250000</v>
      </c>
    </row>
    <row r="1276" spans="1:10" x14ac:dyDescent="0.25">
      <c r="A1276">
        <v>2023</v>
      </c>
      <c r="B1276" t="s">
        <v>59</v>
      </c>
      <c r="C1276" s="4" t="s">
        <v>47</v>
      </c>
      <c r="D1276" t="s">
        <v>84</v>
      </c>
      <c r="E1276" t="s">
        <v>30</v>
      </c>
      <c r="F1276" t="s">
        <v>64</v>
      </c>
      <c r="G1276" t="s">
        <v>71</v>
      </c>
      <c r="I1276" s="1"/>
      <c r="J1276" s="3">
        <v>-2415594.6983731273</v>
      </c>
    </row>
    <row r="1277" spans="1:10" x14ac:dyDescent="0.25">
      <c r="A1277">
        <v>2023</v>
      </c>
      <c r="B1277" t="s">
        <v>59</v>
      </c>
      <c r="C1277" s="4" t="s">
        <v>47</v>
      </c>
      <c r="D1277" t="s">
        <v>84</v>
      </c>
      <c r="E1277" t="s">
        <v>30</v>
      </c>
      <c r="F1277" t="s">
        <v>64</v>
      </c>
      <c r="G1277" t="s">
        <v>75</v>
      </c>
      <c r="I1277" s="1"/>
      <c r="J1277" s="3">
        <v>-200000</v>
      </c>
    </row>
    <row r="1278" spans="1:10" x14ac:dyDescent="0.25">
      <c r="A1278">
        <v>2023</v>
      </c>
      <c r="B1278" t="s">
        <v>59</v>
      </c>
      <c r="C1278" s="4" t="s">
        <v>47</v>
      </c>
      <c r="D1278" t="s">
        <v>84</v>
      </c>
      <c r="E1278" t="s">
        <v>30</v>
      </c>
      <c r="F1278" t="s">
        <v>64</v>
      </c>
      <c r="G1278" t="s">
        <v>76</v>
      </c>
      <c r="I1278" s="1"/>
      <c r="J1278" s="3">
        <v>-130000</v>
      </c>
    </row>
    <row r="1279" spans="1:10" x14ac:dyDescent="0.25">
      <c r="A1279">
        <v>2023</v>
      </c>
      <c r="B1279" t="s">
        <v>59</v>
      </c>
      <c r="C1279" s="4" t="s">
        <v>47</v>
      </c>
      <c r="D1279" t="s">
        <v>84</v>
      </c>
      <c r="E1279" t="s">
        <v>30</v>
      </c>
      <c r="F1279" t="s">
        <v>64</v>
      </c>
      <c r="G1279" t="s">
        <v>77</v>
      </c>
      <c r="I1279" s="1"/>
      <c r="J1279" s="3">
        <v>-60000</v>
      </c>
    </row>
    <row r="1280" spans="1:10" x14ac:dyDescent="0.25">
      <c r="A1280">
        <v>2023</v>
      </c>
      <c r="B1280" t="s">
        <v>59</v>
      </c>
      <c r="C1280" s="4" t="s">
        <v>47</v>
      </c>
      <c r="D1280" t="s">
        <v>84</v>
      </c>
      <c r="E1280" t="s">
        <v>30</v>
      </c>
      <c r="F1280" t="s">
        <v>64</v>
      </c>
      <c r="G1280" t="s">
        <v>78</v>
      </c>
      <c r="I1280" s="1"/>
      <c r="J1280" s="3">
        <v>-200000</v>
      </c>
    </row>
    <row r="1281" spans="1:10" x14ac:dyDescent="0.25">
      <c r="A1281">
        <v>2023</v>
      </c>
      <c r="B1281" t="s">
        <v>59</v>
      </c>
      <c r="C1281" s="4" t="s">
        <v>47</v>
      </c>
      <c r="D1281" t="s">
        <v>84</v>
      </c>
      <c r="E1281" t="s">
        <v>30</v>
      </c>
      <c r="F1281" t="s">
        <v>64</v>
      </c>
      <c r="G1281" t="s">
        <v>79</v>
      </c>
      <c r="I1281" s="1"/>
      <c r="J1281" s="3">
        <v>-600000</v>
      </c>
    </row>
    <row r="1282" spans="1:10" x14ac:dyDescent="0.25">
      <c r="A1282">
        <v>2023</v>
      </c>
      <c r="B1282" t="s">
        <v>59</v>
      </c>
      <c r="C1282" s="4" t="s">
        <v>47</v>
      </c>
      <c r="D1282" t="s">
        <v>84</v>
      </c>
      <c r="E1282" t="s">
        <v>30</v>
      </c>
      <c r="F1282" t="s">
        <v>64</v>
      </c>
      <c r="G1282" t="s">
        <v>80</v>
      </c>
      <c r="I1282" s="1"/>
      <c r="J1282" s="3">
        <v>-100000</v>
      </c>
    </row>
    <row r="1283" spans="1:10" x14ac:dyDescent="0.25">
      <c r="A1283">
        <v>2023</v>
      </c>
      <c r="B1283" t="s">
        <v>59</v>
      </c>
      <c r="C1283" s="4" t="s">
        <v>47</v>
      </c>
      <c r="D1283" t="s">
        <v>84</v>
      </c>
      <c r="E1283" t="s">
        <v>5</v>
      </c>
      <c r="F1283" t="s">
        <v>4</v>
      </c>
      <c r="G1283" t="s">
        <v>4</v>
      </c>
      <c r="I1283" s="1"/>
      <c r="J1283" s="3">
        <v>-30194933.729664087</v>
      </c>
    </row>
    <row r="1284" spans="1:10" x14ac:dyDescent="0.25">
      <c r="A1284">
        <v>2023</v>
      </c>
      <c r="B1284" t="s">
        <v>59</v>
      </c>
      <c r="C1284" s="4" t="s">
        <v>47</v>
      </c>
      <c r="D1284" t="s">
        <v>84</v>
      </c>
      <c r="E1284" t="s">
        <v>5</v>
      </c>
      <c r="F1284" t="s">
        <v>6</v>
      </c>
      <c r="G1284" t="s">
        <v>6</v>
      </c>
      <c r="I1284" s="1"/>
      <c r="J1284" s="3">
        <v>-12143314</v>
      </c>
    </row>
    <row r="1285" spans="1:10" x14ac:dyDescent="0.25">
      <c r="A1285">
        <v>2023</v>
      </c>
      <c r="B1285" t="s">
        <v>59</v>
      </c>
      <c r="C1285" s="4" t="s">
        <v>47</v>
      </c>
      <c r="D1285" t="s">
        <v>84</v>
      </c>
      <c r="E1285" t="s">
        <v>28</v>
      </c>
      <c r="F1285" t="s">
        <v>7</v>
      </c>
      <c r="G1285" t="s">
        <v>7</v>
      </c>
      <c r="I1285" s="1"/>
      <c r="J1285" s="3">
        <v>0</v>
      </c>
    </row>
    <row r="1286" spans="1:10" x14ac:dyDescent="0.25">
      <c r="A1286">
        <v>2023</v>
      </c>
      <c r="B1286" t="s">
        <v>59</v>
      </c>
      <c r="C1286" s="4" t="s">
        <v>47</v>
      </c>
      <c r="D1286" t="s">
        <v>84</v>
      </c>
      <c r="E1286" t="s">
        <v>28</v>
      </c>
      <c r="F1286" t="s">
        <v>8</v>
      </c>
      <c r="G1286" t="s">
        <v>65</v>
      </c>
      <c r="I1286" s="1"/>
      <c r="J1286" s="3">
        <v>-2000000</v>
      </c>
    </row>
    <row r="1287" spans="1:10" x14ac:dyDescent="0.25">
      <c r="A1287">
        <v>2023</v>
      </c>
      <c r="B1287" t="s">
        <v>59</v>
      </c>
      <c r="C1287" s="4" t="s">
        <v>47</v>
      </c>
      <c r="D1287" t="s">
        <v>84</v>
      </c>
      <c r="E1287" t="s">
        <v>28</v>
      </c>
      <c r="F1287" t="s">
        <v>9</v>
      </c>
      <c r="G1287" t="s">
        <v>9</v>
      </c>
      <c r="I1287" s="1"/>
      <c r="J1287" s="3">
        <v>-2500000</v>
      </c>
    </row>
    <row r="1288" spans="1:10" x14ac:dyDescent="0.25">
      <c r="A1288">
        <v>2023</v>
      </c>
      <c r="B1288" t="s">
        <v>59</v>
      </c>
      <c r="C1288" s="4" t="s">
        <v>47</v>
      </c>
      <c r="D1288" t="s">
        <v>84</v>
      </c>
      <c r="E1288" t="s">
        <v>10</v>
      </c>
      <c r="F1288" t="s">
        <v>10</v>
      </c>
      <c r="G1288" t="s">
        <v>10</v>
      </c>
      <c r="I1288" s="1"/>
      <c r="J1288" s="3">
        <v>-37735895.56187772</v>
      </c>
    </row>
    <row r="1289" spans="1:10" x14ac:dyDescent="0.25">
      <c r="A1289">
        <v>2023</v>
      </c>
      <c r="B1289" t="s">
        <v>59</v>
      </c>
      <c r="C1289" s="4" t="s">
        <v>47</v>
      </c>
      <c r="D1289" t="s">
        <v>84</v>
      </c>
      <c r="E1289" t="s">
        <v>29</v>
      </c>
      <c r="F1289" t="s">
        <v>11</v>
      </c>
      <c r="G1289" t="s">
        <v>11</v>
      </c>
      <c r="I1289" s="1"/>
      <c r="J1289" s="3">
        <v>-39253413.848563313</v>
      </c>
    </row>
    <row r="1290" spans="1:10" x14ac:dyDescent="0.25">
      <c r="A1290">
        <v>2023</v>
      </c>
      <c r="B1290" t="s">
        <v>59</v>
      </c>
      <c r="C1290" s="4" t="s">
        <v>47</v>
      </c>
      <c r="D1290" s="4" t="s">
        <v>84</v>
      </c>
      <c r="E1290" s="4" t="s">
        <v>51</v>
      </c>
      <c r="F1290" t="s">
        <v>12</v>
      </c>
      <c r="G1290" t="s">
        <v>12</v>
      </c>
      <c r="I1290" s="1"/>
      <c r="J1290" s="3">
        <v>-3333514.0874269302</v>
      </c>
    </row>
    <row r="1291" spans="1:10" x14ac:dyDescent="0.25">
      <c r="A1291">
        <v>2023</v>
      </c>
      <c r="B1291" t="s">
        <v>59</v>
      </c>
      <c r="C1291" s="4" t="s">
        <v>47</v>
      </c>
      <c r="D1291" t="s">
        <v>84</v>
      </c>
      <c r="E1291" t="s">
        <v>51</v>
      </c>
      <c r="F1291" t="s">
        <v>13</v>
      </c>
      <c r="G1291" t="s">
        <v>13</v>
      </c>
      <c r="I1291" s="1"/>
      <c r="J1291" s="3">
        <v>0</v>
      </c>
    </row>
    <row r="1292" spans="1:10" x14ac:dyDescent="0.25">
      <c r="A1292">
        <v>2023</v>
      </c>
      <c r="B1292" t="s">
        <v>59</v>
      </c>
      <c r="C1292" s="4" t="s">
        <v>47</v>
      </c>
      <c r="D1292" t="s">
        <v>84</v>
      </c>
      <c r="E1292" t="s">
        <v>54</v>
      </c>
      <c r="I1292" s="1"/>
      <c r="J1292" s="3">
        <f>SUM(J1263:J1291)</f>
        <v>129422735.48718739</v>
      </c>
    </row>
    <row r="1293" spans="1:10" x14ac:dyDescent="0.25">
      <c r="A1293">
        <v>2023</v>
      </c>
      <c r="B1293" t="s">
        <v>59</v>
      </c>
      <c r="C1293" s="4" t="s">
        <v>47</v>
      </c>
      <c r="D1293" t="s">
        <v>84</v>
      </c>
      <c r="E1293" t="s">
        <v>33</v>
      </c>
      <c r="F1293" t="s">
        <v>33</v>
      </c>
      <c r="G1293" t="s">
        <v>33</v>
      </c>
      <c r="I1293" s="1"/>
      <c r="J1293" s="3">
        <v>-9895296.1741393097</v>
      </c>
    </row>
    <row r="1294" spans="1:10" x14ac:dyDescent="0.25">
      <c r="A1294">
        <v>2023</v>
      </c>
      <c r="B1294" t="s">
        <v>59</v>
      </c>
      <c r="C1294" s="4" t="s">
        <v>47</v>
      </c>
      <c r="D1294" t="s">
        <v>84</v>
      </c>
      <c r="E1294" t="s">
        <v>34</v>
      </c>
      <c r="F1294" t="s">
        <v>14</v>
      </c>
      <c r="G1294" t="s">
        <v>14</v>
      </c>
      <c r="I1294" s="1"/>
      <c r="J1294" s="3">
        <v>0</v>
      </c>
    </row>
    <row r="1295" spans="1:10" x14ac:dyDescent="0.25">
      <c r="A1295">
        <v>2023</v>
      </c>
      <c r="B1295" t="s">
        <v>59</v>
      </c>
      <c r="C1295" s="4" t="s">
        <v>47</v>
      </c>
      <c r="D1295" t="s">
        <v>84</v>
      </c>
      <c r="E1295" t="s">
        <v>34</v>
      </c>
      <c r="F1295" t="s">
        <v>15</v>
      </c>
      <c r="G1295" t="s">
        <v>15</v>
      </c>
      <c r="I1295" s="1"/>
      <c r="J1295" s="3">
        <v>0</v>
      </c>
    </row>
    <row r="1296" spans="1:10" x14ac:dyDescent="0.25">
      <c r="A1296">
        <v>2023</v>
      </c>
      <c r="B1296" t="s">
        <v>59</v>
      </c>
      <c r="C1296" s="4" t="s">
        <v>47</v>
      </c>
      <c r="D1296" t="s">
        <v>84</v>
      </c>
      <c r="E1296" t="s">
        <v>34</v>
      </c>
      <c r="F1296" t="s">
        <v>16</v>
      </c>
      <c r="G1296" t="s">
        <v>16</v>
      </c>
      <c r="I1296" s="1"/>
      <c r="J1296" s="3">
        <v>0</v>
      </c>
    </row>
    <row r="1297" spans="1:10" x14ac:dyDescent="0.25">
      <c r="A1297">
        <v>2023</v>
      </c>
      <c r="B1297" t="s">
        <v>59</v>
      </c>
      <c r="C1297" s="4" t="s">
        <v>47</v>
      </c>
      <c r="D1297" t="s">
        <v>84</v>
      </c>
      <c r="E1297" t="s">
        <v>34</v>
      </c>
      <c r="F1297" t="s">
        <v>17</v>
      </c>
      <c r="G1297" t="s">
        <v>17</v>
      </c>
      <c r="I1297" s="1"/>
      <c r="J1297" s="3">
        <v>600000</v>
      </c>
    </row>
    <row r="1298" spans="1:10" x14ac:dyDescent="0.25">
      <c r="A1298">
        <v>2023</v>
      </c>
      <c r="B1298" t="s">
        <v>59</v>
      </c>
      <c r="C1298" s="4" t="s">
        <v>47</v>
      </c>
      <c r="D1298" t="s">
        <v>84</v>
      </c>
      <c r="E1298" t="s">
        <v>35</v>
      </c>
      <c r="F1298" t="s">
        <v>18</v>
      </c>
      <c r="G1298" t="s">
        <v>18</v>
      </c>
      <c r="I1298" s="1"/>
      <c r="J1298" s="3">
        <v>0</v>
      </c>
    </row>
    <row r="1299" spans="1:10" x14ac:dyDescent="0.25">
      <c r="A1299">
        <v>2023</v>
      </c>
      <c r="B1299" t="s">
        <v>59</v>
      </c>
      <c r="C1299" s="4" t="s">
        <v>47</v>
      </c>
      <c r="D1299" t="s">
        <v>84</v>
      </c>
      <c r="E1299" t="s">
        <v>35</v>
      </c>
      <c r="F1299" t="s">
        <v>19</v>
      </c>
      <c r="G1299" t="s">
        <v>19</v>
      </c>
      <c r="I1299" s="1"/>
      <c r="J1299" s="3">
        <v>0</v>
      </c>
    </row>
    <row r="1300" spans="1:10" x14ac:dyDescent="0.25">
      <c r="A1300">
        <v>2023</v>
      </c>
      <c r="B1300" t="s">
        <v>59</v>
      </c>
      <c r="C1300" s="4" t="s">
        <v>47</v>
      </c>
      <c r="D1300" t="s">
        <v>84</v>
      </c>
      <c r="E1300" t="s">
        <v>35</v>
      </c>
      <c r="F1300" t="s">
        <v>20</v>
      </c>
      <c r="G1300" t="s">
        <v>20</v>
      </c>
      <c r="I1300" s="1"/>
      <c r="J1300" s="3">
        <v>0</v>
      </c>
    </row>
    <row r="1301" spans="1:10" x14ac:dyDescent="0.25">
      <c r="A1301">
        <v>2023</v>
      </c>
      <c r="B1301" t="s">
        <v>59</v>
      </c>
      <c r="C1301" s="4" t="s">
        <v>47</v>
      </c>
      <c r="D1301" t="s">
        <v>84</v>
      </c>
      <c r="E1301" t="s">
        <v>35</v>
      </c>
      <c r="F1301" t="s">
        <v>21</v>
      </c>
      <c r="G1301" t="s">
        <v>21</v>
      </c>
      <c r="I1301" s="1"/>
      <c r="J1301" s="3">
        <v>0</v>
      </c>
    </row>
    <row r="1302" spans="1:10" x14ac:dyDescent="0.25">
      <c r="A1302">
        <v>2023</v>
      </c>
      <c r="B1302" t="s">
        <v>59</v>
      </c>
      <c r="C1302" s="4" t="s">
        <v>47</v>
      </c>
      <c r="D1302" t="s">
        <v>84</v>
      </c>
      <c r="E1302" t="s">
        <v>22</v>
      </c>
      <c r="F1302" t="s">
        <v>22</v>
      </c>
      <c r="G1302" t="s">
        <v>22</v>
      </c>
      <c r="I1302" s="1"/>
      <c r="J1302" s="3">
        <v>0</v>
      </c>
    </row>
    <row r="1303" spans="1:10" x14ac:dyDescent="0.25">
      <c r="A1303">
        <v>2023</v>
      </c>
      <c r="B1303" t="s">
        <v>59</v>
      </c>
      <c r="C1303" s="4" t="s">
        <v>47</v>
      </c>
      <c r="D1303" t="s">
        <v>84</v>
      </c>
      <c r="E1303" t="s">
        <v>50</v>
      </c>
      <c r="F1303" t="s">
        <v>36</v>
      </c>
      <c r="G1303" t="s">
        <v>36</v>
      </c>
      <c r="I1303" s="1"/>
      <c r="J1303" s="3">
        <v>-6908600.8373471424</v>
      </c>
    </row>
    <row r="1304" spans="1:10" x14ac:dyDescent="0.25">
      <c r="A1304">
        <v>2023</v>
      </c>
      <c r="B1304" t="s">
        <v>59</v>
      </c>
      <c r="C1304" s="4" t="s">
        <v>47</v>
      </c>
      <c r="D1304" t="s">
        <v>84</v>
      </c>
      <c r="E1304" t="s">
        <v>55</v>
      </c>
      <c r="I1304" s="1"/>
      <c r="J1304" s="3">
        <f t="shared" ref="J1304" si="14">SUM(J1292:J1303)</f>
        <v>113218838.47570094</v>
      </c>
    </row>
    <row r="1305" spans="1:10" x14ac:dyDescent="0.25">
      <c r="A1305">
        <v>2023</v>
      </c>
      <c r="B1305" t="s">
        <v>59</v>
      </c>
      <c r="C1305" s="4" t="s">
        <v>47</v>
      </c>
      <c r="D1305" t="s">
        <v>84</v>
      </c>
      <c r="E1305" t="s">
        <v>37</v>
      </c>
      <c r="F1305" t="s">
        <v>37</v>
      </c>
      <c r="G1305" t="s">
        <v>37</v>
      </c>
      <c r="I1305" s="1"/>
      <c r="J1305" s="3">
        <f>J1292-J1290-J1291</f>
        <v>132756249.57461432</v>
      </c>
    </row>
    <row r="1306" spans="1:10" x14ac:dyDescent="0.25">
      <c r="A1306">
        <v>2023</v>
      </c>
      <c r="B1306" t="s">
        <v>59</v>
      </c>
      <c r="C1306" s="4" t="s">
        <v>48</v>
      </c>
      <c r="D1306" t="s">
        <v>84</v>
      </c>
      <c r="E1306" t="s">
        <v>0</v>
      </c>
      <c r="F1306" t="s">
        <v>0</v>
      </c>
      <c r="G1306" t="s">
        <v>0</v>
      </c>
      <c r="I1306" s="1"/>
      <c r="J1306" s="3">
        <v>567385629.73070073</v>
      </c>
    </row>
    <row r="1307" spans="1:10" x14ac:dyDescent="0.25">
      <c r="A1307">
        <v>2023</v>
      </c>
      <c r="B1307" t="s">
        <v>59</v>
      </c>
      <c r="C1307" s="4" t="s">
        <v>48</v>
      </c>
      <c r="D1307" t="s">
        <v>84</v>
      </c>
      <c r="E1307" t="s">
        <v>27</v>
      </c>
      <c r="F1307" t="s">
        <v>61</v>
      </c>
      <c r="G1307" t="s">
        <v>61</v>
      </c>
      <c r="I1307" s="1"/>
      <c r="J1307" s="3">
        <v>-208230526.11116719</v>
      </c>
    </row>
    <row r="1308" spans="1:10" x14ac:dyDescent="0.25">
      <c r="A1308">
        <v>2023</v>
      </c>
      <c r="B1308" t="s">
        <v>59</v>
      </c>
      <c r="C1308" s="4" t="s">
        <v>48</v>
      </c>
      <c r="D1308" t="s">
        <v>84</v>
      </c>
      <c r="E1308" t="s">
        <v>27</v>
      </c>
      <c r="F1308" t="s">
        <v>62</v>
      </c>
      <c r="G1308" t="s">
        <v>62</v>
      </c>
      <c r="I1308" s="1"/>
      <c r="J1308" s="3">
        <v>-11347712.594614014</v>
      </c>
    </row>
    <row r="1309" spans="1:10" x14ac:dyDescent="0.25">
      <c r="A1309">
        <v>2023</v>
      </c>
      <c r="B1309" t="s">
        <v>59</v>
      </c>
      <c r="C1309" s="4" t="s">
        <v>48</v>
      </c>
      <c r="D1309" t="s">
        <v>84</v>
      </c>
      <c r="E1309" t="s">
        <v>52</v>
      </c>
      <c r="I1309" s="1"/>
      <c r="J1309" s="3">
        <f>SUM(J1306:J1308)</f>
        <v>347807391.02491951</v>
      </c>
    </row>
    <row r="1310" spans="1:10" x14ac:dyDescent="0.25">
      <c r="A1310">
        <v>2023</v>
      </c>
      <c r="B1310" t="s">
        <v>59</v>
      </c>
      <c r="C1310" s="4" t="s">
        <v>48</v>
      </c>
      <c r="D1310" t="s">
        <v>84</v>
      </c>
      <c r="E1310" t="s">
        <v>2</v>
      </c>
      <c r="F1310" t="s">
        <v>1</v>
      </c>
      <c r="G1310" t="s">
        <v>1</v>
      </c>
      <c r="I1310" s="1"/>
      <c r="J1310" s="3">
        <v>-17021568.891921021</v>
      </c>
    </row>
    <row r="1311" spans="1:10" x14ac:dyDescent="0.25">
      <c r="A1311">
        <v>2023</v>
      </c>
      <c r="B1311" t="s">
        <v>59</v>
      </c>
      <c r="C1311" t="s">
        <v>48</v>
      </c>
      <c r="D1311" t="s">
        <v>84</v>
      </c>
      <c r="E1311" t="s">
        <v>2</v>
      </c>
      <c r="F1311" t="s">
        <v>3</v>
      </c>
      <c r="G1311" t="s">
        <v>3</v>
      </c>
      <c r="I1311" s="1"/>
      <c r="J1311" s="3">
        <v>0</v>
      </c>
    </row>
    <row r="1312" spans="1:10" x14ac:dyDescent="0.25">
      <c r="A1312">
        <v>2023</v>
      </c>
      <c r="B1312" t="s">
        <v>59</v>
      </c>
      <c r="C1312" s="4" t="s">
        <v>48</v>
      </c>
      <c r="D1312" t="s">
        <v>84</v>
      </c>
      <c r="E1312" t="s">
        <v>53</v>
      </c>
      <c r="I1312" s="1"/>
      <c r="J1312" s="3">
        <f>SUM(J1309:J1311)</f>
        <v>330785822.13299847</v>
      </c>
    </row>
    <row r="1313" spans="1:10" x14ac:dyDescent="0.25">
      <c r="A1313">
        <v>2023</v>
      </c>
      <c r="B1313" t="s">
        <v>59</v>
      </c>
      <c r="C1313" s="4" t="s">
        <v>48</v>
      </c>
      <c r="D1313" t="s">
        <v>84</v>
      </c>
      <c r="E1313" t="s">
        <v>30</v>
      </c>
      <c r="F1313" t="s">
        <v>63</v>
      </c>
      <c r="G1313" t="s">
        <v>66</v>
      </c>
      <c r="I1313" s="1"/>
      <c r="J1313" s="3">
        <v>-40851765.340610459</v>
      </c>
    </row>
    <row r="1314" spans="1:10" x14ac:dyDescent="0.25">
      <c r="A1314">
        <v>2023</v>
      </c>
      <c r="B1314" t="s">
        <v>59</v>
      </c>
      <c r="C1314" s="4" t="s">
        <v>48</v>
      </c>
      <c r="D1314" t="s">
        <v>84</v>
      </c>
      <c r="E1314" t="s">
        <v>30</v>
      </c>
      <c r="F1314" t="s">
        <v>63</v>
      </c>
      <c r="G1314" t="s">
        <v>67</v>
      </c>
      <c r="I1314" s="1"/>
      <c r="J1314" s="3">
        <v>-9483666.2812007256</v>
      </c>
    </row>
    <row r="1315" spans="1:10" x14ac:dyDescent="0.25">
      <c r="A1315">
        <v>2023</v>
      </c>
      <c r="B1315" t="s">
        <v>59</v>
      </c>
      <c r="C1315" s="4" t="str">
        <f>+C1314</f>
        <v>Junio</v>
      </c>
      <c r="D1315" t="str">
        <f>+D1314</f>
        <v>Local 3</v>
      </c>
      <c r="E1315" t="str">
        <f>+E1314</f>
        <v>Gastos Operativos</v>
      </c>
      <c r="F1315" t="s">
        <v>63</v>
      </c>
      <c r="G1315" t="s">
        <v>68</v>
      </c>
      <c r="I1315" s="1"/>
      <c r="J1315" s="3">
        <v>-4789730.4450508719</v>
      </c>
    </row>
    <row r="1316" spans="1:10" x14ac:dyDescent="0.25">
      <c r="A1316">
        <v>2023</v>
      </c>
      <c r="B1316" t="s">
        <v>59</v>
      </c>
      <c r="C1316" s="4" t="s">
        <v>48</v>
      </c>
      <c r="D1316" t="s">
        <v>84</v>
      </c>
      <c r="E1316" t="s">
        <v>30</v>
      </c>
      <c r="F1316" t="s">
        <v>63</v>
      </c>
      <c r="G1316" t="s">
        <v>69</v>
      </c>
      <c r="I1316" s="1"/>
      <c r="J1316" s="3">
        <v>-2825000</v>
      </c>
    </row>
    <row r="1317" spans="1:10" x14ac:dyDescent="0.25">
      <c r="A1317">
        <v>2023</v>
      </c>
      <c r="B1317" t="s">
        <v>59</v>
      </c>
      <c r="C1317" s="4" t="s">
        <v>48</v>
      </c>
      <c r="D1317" t="s">
        <v>84</v>
      </c>
      <c r="E1317" t="s">
        <v>30</v>
      </c>
      <c r="F1317" t="s">
        <v>63</v>
      </c>
      <c r="G1317" t="s">
        <v>70</v>
      </c>
      <c r="I1317" s="1"/>
      <c r="J1317" s="3">
        <v>-1821725.511353682</v>
      </c>
    </row>
    <row r="1318" spans="1:10" x14ac:dyDescent="0.25">
      <c r="A1318">
        <v>2023</v>
      </c>
      <c r="B1318" t="s">
        <v>59</v>
      </c>
      <c r="C1318" s="4" t="s">
        <v>48</v>
      </c>
      <c r="D1318" t="s">
        <v>84</v>
      </c>
      <c r="E1318" t="s">
        <v>30</v>
      </c>
      <c r="F1318" t="s">
        <v>63</v>
      </c>
      <c r="G1318" t="s">
        <v>71</v>
      </c>
      <c r="I1318" s="1"/>
      <c r="J1318" s="3">
        <v>-250000</v>
      </c>
    </row>
    <row r="1319" spans="1:10" x14ac:dyDescent="0.25">
      <c r="A1319">
        <v>2023</v>
      </c>
      <c r="B1319" t="s">
        <v>59</v>
      </c>
      <c r="C1319" s="4" t="s">
        <v>48</v>
      </c>
      <c r="D1319" t="s">
        <v>84</v>
      </c>
      <c r="E1319" t="s">
        <v>30</v>
      </c>
      <c r="F1319" t="s">
        <v>64</v>
      </c>
      <c r="G1319" t="s">
        <v>66</v>
      </c>
      <c r="I1319" s="1"/>
      <c r="J1319" s="3">
        <v>-9645555.7054219134</v>
      </c>
    </row>
    <row r="1320" spans="1:10" x14ac:dyDescent="0.25">
      <c r="A1320">
        <v>2023</v>
      </c>
      <c r="B1320" t="s">
        <v>59</v>
      </c>
      <c r="C1320" s="4" t="s">
        <v>48</v>
      </c>
      <c r="D1320" t="s">
        <v>84</v>
      </c>
      <c r="E1320" t="s">
        <v>30</v>
      </c>
      <c r="F1320" t="s">
        <v>64</v>
      </c>
      <c r="G1320" t="s">
        <v>67</v>
      </c>
      <c r="I1320" s="1"/>
      <c r="J1320" s="3">
        <v>-4539085.037845606</v>
      </c>
    </row>
    <row r="1321" spans="1:10" x14ac:dyDescent="0.25">
      <c r="A1321">
        <v>2023</v>
      </c>
      <c r="B1321" t="s">
        <v>59</v>
      </c>
      <c r="C1321" s="4" t="s">
        <v>48</v>
      </c>
      <c r="D1321" t="s">
        <v>84</v>
      </c>
      <c r="E1321" t="s">
        <v>30</v>
      </c>
      <c r="F1321" t="s">
        <v>64</v>
      </c>
      <c r="G1321" t="s">
        <v>68</v>
      </c>
      <c r="I1321" s="1"/>
      <c r="J1321" s="3">
        <v>-13617255.113536818</v>
      </c>
    </row>
    <row r="1322" spans="1:10" x14ac:dyDescent="0.25">
      <c r="A1322">
        <v>2023</v>
      </c>
      <c r="B1322" t="s">
        <v>59</v>
      </c>
      <c r="C1322" s="4" t="s">
        <v>48</v>
      </c>
      <c r="D1322" t="s">
        <v>84</v>
      </c>
      <c r="E1322" t="s">
        <v>30</v>
      </c>
      <c r="F1322" t="s">
        <v>64</v>
      </c>
      <c r="G1322" t="s">
        <v>69</v>
      </c>
      <c r="I1322" s="1"/>
      <c r="J1322" s="3">
        <v>-847166.66666666663</v>
      </c>
    </row>
    <row r="1323" spans="1:10" x14ac:dyDescent="0.25">
      <c r="A1323">
        <v>2023</v>
      </c>
      <c r="B1323" t="s">
        <v>59</v>
      </c>
      <c r="C1323" s="4" t="s">
        <v>48</v>
      </c>
      <c r="D1323" t="s">
        <v>84</v>
      </c>
      <c r="E1323" t="s">
        <v>30</v>
      </c>
      <c r="F1323" t="s">
        <v>64</v>
      </c>
      <c r="G1323" t="s">
        <v>73</v>
      </c>
      <c r="I1323" s="1"/>
      <c r="J1323" s="3">
        <v>-800000</v>
      </c>
    </row>
    <row r="1324" spans="1:10" x14ac:dyDescent="0.25">
      <c r="A1324">
        <v>2023</v>
      </c>
      <c r="B1324" t="s">
        <v>59</v>
      </c>
      <c r="C1324" s="4" t="s">
        <v>48</v>
      </c>
      <c r="D1324" t="s">
        <v>84</v>
      </c>
      <c r="E1324" t="s">
        <v>30</v>
      </c>
      <c r="F1324" t="s">
        <v>64</v>
      </c>
      <c r="G1324" t="s">
        <v>70</v>
      </c>
      <c r="I1324" s="1"/>
      <c r="J1324" s="3">
        <v>-250000</v>
      </c>
    </row>
    <row r="1325" spans="1:10" x14ac:dyDescent="0.25">
      <c r="A1325">
        <v>2023</v>
      </c>
      <c r="B1325" t="s">
        <v>59</v>
      </c>
      <c r="C1325" s="4" t="s">
        <v>48</v>
      </c>
      <c r="D1325" t="s">
        <v>84</v>
      </c>
      <c r="E1325" t="s">
        <v>30</v>
      </c>
      <c r="F1325" t="s">
        <v>64</v>
      </c>
      <c r="G1325" t="s">
        <v>71</v>
      </c>
      <c r="I1325" s="1"/>
      <c r="J1325" s="3">
        <v>-2269542.518922803</v>
      </c>
    </row>
    <row r="1326" spans="1:10" x14ac:dyDescent="0.25">
      <c r="A1326">
        <v>2023</v>
      </c>
      <c r="B1326" t="s">
        <v>59</v>
      </c>
      <c r="C1326" s="4" t="s">
        <v>48</v>
      </c>
      <c r="D1326" t="s">
        <v>84</v>
      </c>
      <c r="E1326" t="s">
        <v>30</v>
      </c>
      <c r="F1326" t="s">
        <v>64</v>
      </c>
      <c r="G1326" t="s">
        <v>75</v>
      </c>
      <c r="I1326" s="1"/>
      <c r="J1326" s="3">
        <v>-200000</v>
      </c>
    </row>
    <row r="1327" spans="1:10" x14ac:dyDescent="0.25">
      <c r="A1327">
        <v>2023</v>
      </c>
      <c r="B1327" t="s">
        <v>59</v>
      </c>
      <c r="C1327" s="4" t="s">
        <v>48</v>
      </c>
      <c r="D1327" t="s">
        <v>84</v>
      </c>
      <c r="E1327" t="s">
        <v>30</v>
      </c>
      <c r="F1327" t="s">
        <v>64</v>
      </c>
      <c r="G1327" t="s">
        <v>76</v>
      </c>
      <c r="I1327" s="1"/>
      <c r="J1327" s="3">
        <v>-130000</v>
      </c>
    </row>
    <row r="1328" spans="1:10" x14ac:dyDescent="0.25">
      <c r="A1328">
        <v>2023</v>
      </c>
      <c r="B1328" t="s">
        <v>59</v>
      </c>
      <c r="C1328" s="4" t="s">
        <v>48</v>
      </c>
      <c r="D1328" t="s">
        <v>84</v>
      </c>
      <c r="E1328" t="s">
        <v>30</v>
      </c>
      <c r="F1328" t="s">
        <v>64</v>
      </c>
      <c r="G1328" t="s">
        <v>77</v>
      </c>
      <c r="I1328" s="1"/>
      <c r="J1328" s="3">
        <v>-60000</v>
      </c>
    </row>
    <row r="1329" spans="1:10" x14ac:dyDescent="0.25">
      <c r="A1329">
        <v>2023</v>
      </c>
      <c r="B1329" t="s">
        <v>59</v>
      </c>
      <c r="C1329" s="4" t="s">
        <v>48</v>
      </c>
      <c r="D1329" t="s">
        <v>84</v>
      </c>
      <c r="E1329" t="s">
        <v>30</v>
      </c>
      <c r="F1329" t="s">
        <v>64</v>
      </c>
      <c r="G1329" t="s">
        <v>78</v>
      </c>
      <c r="I1329" s="1"/>
      <c r="J1329" s="3">
        <v>-200000</v>
      </c>
    </row>
    <row r="1330" spans="1:10" x14ac:dyDescent="0.25">
      <c r="A1330">
        <v>2023</v>
      </c>
      <c r="B1330" t="s">
        <v>59</v>
      </c>
      <c r="C1330" s="4" t="s">
        <v>48</v>
      </c>
      <c r="D1330" t="s">
        <v>84</v>
      </c>
      <c r="E1330" t="s">
        <v>30</v>
      </c>
      <c r="F1330" t="s">
        <v>64</v>
      </c>
      <c r="G1330" t="s">
        <v>79</v>
      </c>
      <c r="I1330" s="1"/>
      <c r="J1330" s="3">
        <v>-600000</v>
      </c>
    </row>
    <row r="1331" spans="1:10" x14ac:dyDescent="0.25">
      <c r="A1331">
        <v>2023</v>
      </c>
      <c r="B1331" t="s">
        <v>59</v>
      </c>
      <c r="C1331" s="4" t="s">
        <v>48</v>
      </c>
      <c r="D1331" t="s">
        <v>84</v>
      </c>
      <c r="E1331" t="s">
        <v>30</v>
      </c>
      <c r="F1331" t="s">
        <v>64</v>
      </c>
      <c r="G1331" t="s">
        <v>80</v>
      </c>
      <c r="I1331" s="1"/>
      <c r="J1331" s="3">
        <v>-100000</v>
      </c>
    </row>
    <row r="1332" spans="1:10" x14ac:dyDescent="0.25">
      <c r="A1332">
        <v>2023</v>
      </c>
      <c r="B1332" t="s">
        <v>59</v>
      </c>
      <c r="C1332" s="4" t="s">
        <v>48</v>
      </c>
      <c r="D1332" t="s">
        <v>84</v>
      </c>
      <c r="E1332" t="s">
        <v>5</v>
      </c>
      <c r="F1332" t="s">
        <v>4</v>
      </c>
      <c r="G1332" t="s">
        <v>4</v>
      </c>
      <c r="I1332" s="1"/>
      <c r="J1332" s="3">
        <v>-28369281.486535039</v>
      </c>
    </row>
    <row r="1333" spans="1:10" x14ac:dyDescent="0.25">
      <c r="A1333">
        <v>2023</v>
      </c>
      <c r="B1333" t="s">
        <v>59</v>
      </c>
      <c r="C1333" s="4" t="s">
        <v>48</v>
      </c>
      <c r="D1333" t="s">
        <v>84</v>
      </c>
      <c r="E1333" t="s">
        <v>5</v>
      </c>
      <c r="F1333" t="s">
        <v>6</v>
      </c>
      <c r="G1333" t="s">
        <v>6</v>
      </c>
      <c r="I1333" s="1"/>
      <c r="J1333" s="3">
        <v>-12143314</v>
      </c>
    </row>
    <row r="1334" spans="1:10" x14ac:dyDescent="0.25">
      <c r="A1334">
        <v>2023</v>
      </c>
      <c r="B1334" t="s">
        <v>59</v>
      </c>
      <c r="C1334" s="4" t="s">
        <v>48</v>
      </c>
      <c r="D1334" t="s">
        <v>84</v>
      </c>
      <c r="E1334" t="s">
        <v>28</v>
      </c>
      <c r="F1334" t="s">
        <v>7</v>
      </c>
      <c r="G1334" t="s">
        <v>7</v>
      </c>
      <c r="I1334" s="1"/>
      <c r="J1334" s="3">
        <v>0</v>
      </c>
    </row>
    <row r="1335" spans="1:10" x14ac:dyDescent="0.25">
      <c r="A1335">
        <v>2023</v>
      </c>
      <c r="B1335" t="s">
        <v>59</v>
      </c>
      <c r="C1335" s="4" t="s">
        <v>48</v>
      </c>
      <c r="D1335" t="s">
        <v>84</v>
      </c>
      <c r="E1335" t="s">
        <v>28</v>
      </c>
      <c r="F1335" t="s">
        <v>8</v>
      </c>
      <c r="G1335" t="s">
        <v>65</v>
      </c>
      <c r="I1335" s="1"/>
      <c r="J1335" s="3">
        <v>-2000000</v>
      </c>
    </row>
    <row r="1336" spans="1:10" x14ac:dyDescent="0.25">
      <c r="A1336">
        <v>2023</v>
      </c>
      <c r="B1336" t="s">
        <v>59</v>
      </c>
      <c r="C1336" s="4" t="s">
        <v>48</v>
      </c>
      <c r="D1336" t="s">
        <v>84</v>
      </c>
      <c r="E1336" t="s">
        <v>28</v>
      </c>
      <c r="F1336" t="s">
        <v>9</v>
      </c>
      <c r="G1336" t="s">
        <v>9</v>
      </c>
      <c r="I1336" s="1"/>
      <c r="J1336" s="3">
        <v>-2500000</v>
      </c>
    </row>
    <row r="1337" spans="1:10" x14ac:dyDescent="0.25">
      <c r="A1337">
        <v>2023</v>
      </c>
      <c r="B1337" t="s">
        <v>59</v>
      </c>
      <c r="C1337" s="4" t="s">
        <v>48</v>
      </c>
      <c r="D1337" t="s">
        <v>84</v>
      </c>
      <c r="E1337" t="s">
        <v>10</v>
      </c>
      <c r="F1337" t="s">
        <v>10</v>
      </c>
      <c r="G1337" t="s">
        <v>10</v>
      </c>
      <c r="I1337" s="1"/>
      <c r="J1337" s="3">
        <v>-38710473.876761623</v>
      </c>
    </row>
    <row r="1338" spans="1:10" x14ac:dyDescent="0.25">
      <c r="A1338">
        <v>2023</v>
      </c>
      <c r="B1338" t="s">
        <v>59</v>
      </c>
      <c r="C1338" s="4" t="s">
        <v>48</v>
      </c>
      <c r="D1338" t="s">
        <v>84</v>
      </c>
      <c r="E1338" t="s">
        <v>29</v>
      </c>
      <c r="F1338" t="s">
        <v>11</v>
      </c>
      <c r="G1338" t="s">
        <v>11</v>
      </c>
      <c r="I1338" s="1"/>
      <c r="J1338" s="3">
        <v>-36880065.932495549</v>
      </c>
    </row>
    <row r="1339" spans="1:10" x14ac:dyDescent="0.25">
      <c r="A1339">
        <v>2023</v>
      </c>
      <c r="B1339" t="s">
        <v>59</v>
      </c>
      <c r="C1339" s="4" t="s">
        <v>48</v>
      </c>
      <c r="D1339" t="s">
        <v>84</v>
      </c>
      <c r="E1339" t="s">
        <v>51</v>
      </c>
      <c r="F1339" t="s">
        <v>12</v>
      </c>
      <c r="G1339" t="s">
        <v>12</v>
      </c>
      <c r="I1339" s="1"/>
      <c r="J1339" s="3">
        <v>-3333514.0874269302</v>
      </c>
    </row>
    <row r="1340" spans="1:10" x14ac:dyDescent="0.25">
      <c r="A1340">
        <v>2023</v>
      </c>
      <c r="B1340" t="s">
        <v>59</v>
      </c>
      <c r="C1340" s="4" t="s">
        <v>48</v>
      </c>
      <c r="D1340" t="s">
        <v>84</v>
      </c>
      <c r="E1340" t="s">
        <v>51</v>
      </c>
      <c r="F1340" t="s">
        <v>13</v>
      </c>
      <c r="G1340" t="s">
        <v>13</v>
      </c>
      <c r="I1340" s="1"/>
      <c r="J1340" s="3">
        <v>0</v>
      </c>
    </row>
    <row r="1341" spans="1:10" x14ac:dyDescent="0.25">
      <c r="A1341">
        <v>2023</v>
      </c>
      <c r="B1341" t="s">
        <v>59</v>
      </c>
      <c r="C1341" s="4" t="s">
        <v>48</v>
      </c>
      <c r="D1341" t="s">
        <v>84</v>
      </c>
      <c r="E1341" t="s">
        <v>54</v>
      </c>
      <c r="I1341" s="1"/>
      <c r="J1341" s="3">
        <f>SUM(J1312:J1340)</f>
        <v>113568680.12916981</v>
      </c>
    </row>
    <row r="1342" spans="1:10" x14ac:dyDescent="0.25">
      <c r="A1342">
        <v>2023</v>
      </c>
      <c r="B1342" t="s">
        <v>59</v>
      </c>
      <c r="C1342" s="4" t="s">
        <v>48</v>
      </c>
      <c r="D1342" t="s">
        <v>84</v>
      </c>
      <c r="E1342" t="s">
        <v>33</v>
      </c>
      <c r="F1342" t="s">
        <v>33</v>
      </c>
      <c r="G1342" t="s">
        <v>33</v>
      </c>
      <c r="I1342" s="1"/>
      <c r="J1342" s="3">
        <v>-8397521.9460077472</v>
      </c>
    </row>
    <row r="1343" spans="1:10" x14ac:dyDescent="0.25">
      <c r="A1343">
        <v>2023</v>
      </c>
      <c r="B1343" t="s">
        <v>59</v>
      </c>
      <c r="C1343" s="4" t="s">
        <v>48</v>
      </c>
      <c r="D1343" t="s">
        <v>84</v>
      </c>
      <c r="E1343" t="s">
        <v>34</v>
      </c>
      <c r="F1343" t="s">
        <v>14</v>
      </c>
      <c r="G1343" t="s">
        <v>14</v>
      </c>
      <c r="I1343" s="1"/>
      <c r="J1343" s="3">
        <v>0</v>
      </c>
    </row>
    <row r="1344" spans="1:10" x14ac:dyDescent="0.25">
      <c r="A1344">
        <v>2023</v>
      </c>
      <c r="B1344" t="s">
        <v>59</v>
      </c>
      <c r="C1344" s="4" t="s">
        <v>48</v>
      </c>
      <c r="D1344" t="s">
        <v>84</v>
      </c>
      <c r="E1344" t="s">
        <v>34</v>
      </c>
      <c r="F1344" t="s">
        <v>15</v>
      </c>
      <c r="G1344" t="s">
        <v>15</v>
      </c>
      <c r="I1344" s="1"/>
      <c r="J1344" s="3">
        <v>0</v>
      </c>
    </row>
    <row r="1345" spans="1:10" x14ac:dyDescent="0.25">
      <c r="A1345">
        <v>2023</v>
      </c>
      <c r="B1345" t="s">
        <v>59</v>
      </c>
      <c r="C1345" s="4" t="s">
        <v>48</v>
      </c>
      <c r="D1345" t="s">
        <v>84</v>
      </c>
      <c r="E1345" t="s">
        <v>34</v>
      </c>
      <c r="F1345" t="s">
        <v>16</v>
      </c>
      <c r="G1345" t="s">
        <v>16</v>
      </c>
      <c r="I1345" s="1"/>
      <c r="J1345" s="3">
        <v>0</v>
      </c>
    </row>
    <row r="1346" spans="1:10" x14ac:dyDescent="0.25">
      <c r="A1346">
        <v>2023</v>
      </c>
      <c r="B1346" t="s">
        <v>59</v>
      </c>
      <c r="C1346" s="4" t="s">
        <v>48</v>
      </c>
      <c r="D1346" t="s">
        <v>84</v>
      </c>
      <c r="E1346" t="s">
        <v>34</v>
      </c>
      <c r="F1346" t="s">
        <v>17</v>
      </c>
      <c r="G1346" t="s">
        <v>17</v>
      </c>
      <c r="I1346" s="1"/>
      <c r="J1346" s="3">
        <v>600000</v>
      </c>
    </row>
    <row r="1347" spans="1:10" x14ac:dyDescent="0.25">
      <c r="A1347">
        <v>2023</v>
      </c>
      <c r="B1347" t="s">
        <v>59</v>
      </c>
      <c r="C1347" s="4" t="s">
        <v>48</v>
      </c>
      <c r="D1347" t="s">
        <v>84</v>
      </c>
      <c r="E1347" t="s">
        <v>35</v>
      </c>
      <c r="F1347" t="s">
        <v>18</v>
      </c>
      <c r="G1347" t="s">
        <v>18</v>
      </c>
      <c r="I1347" s="1"/>
      <c r="J1347" s="3">
        <v>0</v>
      </c>
    </row>
    <row r="1348" spans="1:10" x14ac:dyDescent="0.25">
      <c r="A1348">
        <v>2023</v>
      </c>
      <c r="B1348" t="s">
        <v>59</v>
      </c>
      <c r="C1348" s="4" t="s">
        <v>48</v>
      </c>
      <c r="D1348" t="s">
        <v>84</v>
      </c>
      <c r="E1348" t="s">
        <v>35</v>
      </c>
      <c r="F1348" t="s">
        <v>19</v>
      </c>
      <c r="G1348" t="s">
        <v>19</v>
      </c>
      <c r="I1348" s="1"/>
      <c r="J1348" s="3">
        <v>0</v>
      </c>
    </row>
    <row r="1349" spans="1:10" x14ac:dyDescent="0.25">
      <c r="A1349">
        <v>2023</v>
      </c>
      <c r="B1349" t="s">
        <v>59</v>
      </c>
      <c r="C1349" s="4" t="s">
        <v>48</v>
      </c>
      <c r="D1349" t="s">
        <v>84</v>
      </c>
      <c r="E1349" t="s">
        <v>35</v>
      </c>
      <c r="F1349" t="s">
        <v>20</v>
      </c>
      <c r="G1349" t="s">
        <v>20</v>
      </c>
      <c r="I1349" s="1"/>
      <c r="J1349" s="3">
        <v>0</v>
      </c>
    </row>
    <row r="1350" spans="1:10" x14ac:dyDescent="0.25">
      <c r="A1350">
        <v>2023</v>
      </c>
      <c r="B1350" t="s">
        <v>59</v>
      </c>
      <c r="C1350" s="4" t="s">
        <v>48</v>
      </c>
      <c r="D1350" t="s">
        <v>84</v>
      </c>
      <c r="E1350" t="s">
        <v>35</v>
      </c>
      <c r="F1350" t="s">
        <v>21</v>
      </c>
      <c r="G1350" t="s">
        <v>21</v>
      </c>
      <c r="I1350" s="1"/>
      <c r="J1350" s="3">
        <v>0</v>
      </c>
    </row>
    <row r="1351" spans="1:10" x14ac:dyDescent="0.25">
      <c r="A1351">
        <v>2023</v>
      </c>
      <c r="B1351" t="s">
        <v>59</v>
      </c>
      <c r="C1351" s="4" t="s">
        <v>48</v>
      </c>
      <c r="D1351" t="s">
        <v>84</v>
      </c>
      <c r="E1351" t="s">
        <v>22</v>
      </c>
      <c r="F1351" t="s">
        <v>22</v>
      </c>
      <c r="G1351" t="s">
        <v>22</v>
      </c>
      <c r="I1351" s="1"/>
      <c r="J1351" s="3">
        <v>0</v>
      </c>
    </row>
    <row r="1352" spans="1:10" x14ac:dyDescent="0.25">
      <c r="A1352">
        <v>2023</v>
      </c>
      <c r="B1352" t="s">
        <v>59</v>
      </c>
      <c r="C1352" s="4" t="s">
        <v>48</v>
      </c>
      <c r="D1352" t="s">
        <v>84</v>
      </c>
      <c r="E1352" t="s">
        <v>50</v>
      </c>
      <c r="F1352" t="s">
        <v>36</v>
      </c>
      <c r="G1352" t="s">
        <v>36</v>
      </c>
      <c r="I1352" s="1"/>
      <c r="J1352" s="3">
        <v>-6490891.6041192161</v>
      </c>
    </row>
    <row r="1353" spans="1:10" x14ac:dyDescent="0.25">
      <c r="A1353">
        <v>2023</v>
      </c>
      <c r="B1353" t="s">
        <v>59</v>
      </c>
      <c r="C1353" s="4" t="s">
        <v>48</v>
      </c>
      <c r="D1353" t="s">
        <v>84</v>
      </c>
      <c r="E1353" t="s">
        <v>55</v>
      </c>
      <c r="I1353" s="1"/>
      <c r="J1353" s="3">
        <f t="shared" ref="J1353" si="15">SUM(J1341:J1352)</f>
        <v>99280266.579042852</v>
      </c>
    </row>
    <row r="1354" spans="1:10" x14ac:dyDescent="0.25">
      <c r="A1354">
        <v>2023</v>
      </c>
      <c r="B1354" t="s">
        <v>59</v>
      </c>
      <c r="C1354" s="4" t="s">
        <v>48</v>
      </c>
      <c r="D1354" t="s">
        <v>84</v>
      </c>
      <c r="E1354" t="s">
        <v>37</v>
      </c>
      <c r="F1354" t="s">
        <v>37</v>
      </c>
      <c r="G1354" t="s">
        <v>37</v>
      </c>
      <c r="I1354" s="1"/>
      <c r="J1354" s="3">
        <f>J1341-J1339-J1340</f>
        <v>116902194.21659674</v>
      </c>
    </row>
    <row r="1355" spans="1:10" x14ac:dyDescent="0.25">
      <c r="A1355">
        <v>2022</v>
      </c>
      <c r="B1355" t="s">
        <v>59</v>
      </c>
      <c r="C1355" s="4" t="s">
        <v>24</v>
      </c>
      <c r="D1355" t="s">
        <v>82</v>
      </c>
      <c r="E1355" t="s">
        <v>0</v>
      </c>
      <c r="F1355" t="s">
        <v>0</v>
      </c>
      <c r="G1355" t="s">
        <v>0</v>
      </c>
      <c r="I1355" s="1"/>
      <c r="J1355" s="3">
        <v>638822958.80711567</v>
      </c>
    </row>
    <row r="1356" spans="1:10" x14ac:dyDescent="0.25">
      <c r="A1356">
        <v>2022</v>
      </c>
      <c r="B1356" t="s">
        <v>59</v>
      </c>
      <c r="C1356" s="4" t="s">
        <v>24</v>
      </c>
      <c r="D1356" t="s">
        <v>82</v>
      </c>
      <c r="E1356" t="s">
        <v>27</v>
      </c>
      <c r="F1356" t="s">
        <v>61</v>
      </c>
      <c r="G1356" t="s">
        <v>61</v>
      </c>
      <c r="I1356" s="1"/>
      <c r="J1356" s="3">
        <v>-236364494.75863281</v>
      </c>
    </row>
    <row r="1357" spans="1:10" x14ac:dyDescent="0.25">
      <c r="A1357">
        <v>2022</v>
      </c>
      <c r="B1357" t="s">
        <v>59</v>
      </c>
      <c r="C1357" s="4" t="s">
        <v>24</v>
      </c>
      <c r="D1357" t="s">
        <v>82</v>
      </c>
      <c r="E1357" t="s">
        <v>27</v>
      </c>
      <c r="F1357" t="s">
        <v>62</v>
      </c>
      <c r="G1357" t="s">
        <v>62</v>
      </c>
      <c r="I1357" s="1"/>
      <c r="J1357" s="3">
        <v>-11498813.258528084</v>
      </c>
    </row>
    <row r="1358" spans="1:10" x14ac:dyDescent="0.25">
      <c r="A1358">
        <v>2022</v>
      </c>
      <c r="B1358" t="s">
        <v>59</v>
      </c>
      <c r="C1358" s="4" t="s">
        <v>24</v>
      </c>
      <c r="D1358" t="s">
        <v>82</v>
      </c>
      <c r="E1358" t="s">
        <v>52</v>
      </c>
      <c r="I1358" s="1"/>
      <c r="J1358" s="3">
        <f>SUM(J1355:J1357)</f>
        <v>390959650.78995478</v>
      </c>
    </row>
    <row r="1359" spans="1:10" x14ac:dyDescent="0.25">
      <c r="A1359">
        <v>2022</v>
      </c>
      <c r="B1359" t="s">
        <v>59</v>
      </c>
      <c r="C1359" s="4" t="s">
        <v>24</v>
      </c>
      <c r="D1359" t="s">
        <v>82</v>
      </c>
      <c r="E1359" t="s">
        <v>2</v>
      </c>
      <c r="F1359" t="s">
        <v>1</v>
      </c>
      <c r="G1359" t="s">
        <v>1</v>
      </c>
      <c r="I1359" s="1"/>
      <c r="J1359" s="3">
        <v>-19164688.764213469</v>
      </c>
    </row>
    <row r="1360" spans="1:10" x14ac:dyDescent="0.25">
      <c r="A1360">
        <v>2022</v>
      </c>
      <c r="B1360" t="s">
        <v>59</v>
      </c>
      <c r="C1360" s="4" t="s">
        <v>24</v>
      </c>
      <c r="D1360" t="s">
        <v>82</v>
      </c>
      <c r="E1360" t="s">
        <v>2</v>
      </c>
      <c r="F1360" t="s">
        <v>3</v>
      </c>
      <c r="G1360" t="s">
        <v>3</v>
      </c>
      <c r="I1360" s="1"/>
    </row>
    <row r="1361" spans="1:10" x14ac:dyDescent="0.25">
      <c r="A1361">
        <v>2022</v>
      </c>
      <c r="B1361" t="s">
        <v>59</v>
      </c>
      <c r="C1361" s="4" t="s">
        <v>24</v>
      </c>
      <c r="D1361" t="s">
        <v>82</v>
      </c>
      <c r="E1361" t="s">
        <v>53</v>
      </c>
      <c r="I1361" s="1"/>
      <c r="J1361" s="3">
        <f>SUM(J1358:J1360)</f>
        <v>371794962.02574134</v>
      </c>
    </row>
    <row r="1362" spans="1:10" x14ac:dyDescent="0.25">
      <c r="A1362">
        <v>2022</v>
      </c>
      <c r="B1362" t="s">
        <v>59</v>
      </c>
      <c r="C1362" s="4" t="s">
        <v>24</v>
      </c>
      <c r="D1362" t="s">
        <v>82</v>
      </c>
      <c r="E1362" t="s">
        <v>30</v>
      </c>
      <c r="F1362" t="s">
        <v>63</v>
      </c>
      <c r="G1362" t="s">
        <v>66</v>
      </c>
      <c r="I1362" s="1"/>
      <c r="J1362" s="3">
        <v>-40245846.404848285</v>
      </c>
    </row>
    <row r="1363" spans="1:10" x14ac:dyDescent="0.25">
      <c r="A1363">
        <v>2022</v>
      </c>
      <c r="B1363" t="s">
        <v>59</v>
      </c>
      <c r="C1363" s="4" t="s">
        <v>24</v>
      </c>
      <c r="D1363" t="s">
        <v>82</v>
      </c>
      <c r="E1363" t="s">
        <v>30</v>
      </c>
      <c r="F1363" t="s">
        <v>63</v>
      </c>
      <c r="G1363" t="s">
        <v>67</v>
      </c>
      <c r="I1363" s="1"/>
      <c r="J1363" s="3">
        <v>-9383689.6567999683</v>
      </c>
    </row>
    <row r="1364" spans="1:10" x14ac:dyDescent="0.25">
      <c r="A1364">
        <v>2022</v>
      </c>
      <c r="B1364" t="s">
        <v>59</v>
      </c>
      <c r="C1364" s="4" t="s">
        <v>24</v>
      </c>
      <c r="D1364" s="4" t="s">
        <v>82</v>
      </c>
      <c r="E1364" s="4" t="s">
        <v>30</v>
      </c>
      <c r="F1364" t="s">
        <v>63</v>
      </c>
      <c r="G1364" t="s">
        <v>68</v>
      </c>
      <c r="I1364" s="1"/>
      <c r="J1364" s="3">
        <v>-4739237.2004040238</v>
      </c>
    </row>
    <row r="1365" spans="1:10" x14ac:dyDescent="0.25">
      <c r="A1365">
        <v>2022</v>
      </c>
      <c r="B1365" t="s">
        <v>59</v>
      </c>
      <c r="C1365" s="4" t="str">
        <f>+C1364</f>
        <v>Julio</v>
      </c>
      <c r="D1365" t="str">
        <f>+D1364</f>
        <v>Local 1</v>
      </c>
      <c r="E1365" t="str">
        <f>+E1364</f>
        <v>Gastos Operativos</v>
      </c>
      <c r="F1365" t="s">
        <v>63</v>
      </c>
      <c r="G1365" t="s">
        <v>69</v>
      </c>
      <c r="I1365" s="1"/>
      <c r="J1365" s="3">
        <v>-2825000</v>
      </c>
    </row>
    <row r="1366" spans="1:10" x14ac:dyDescent="0.25">
      <c r="A1366">
        <v>2022</v>
      </c>
      <c r="B1366" t="s">
        <v>59</v>
      </c>
      <c r="C1366" s="4" t="s">
        <v>24</v>
      </c>
      <c r="D1366" t="s">
        <v>82</v>
      </c>
      <c r="E1366" t="s">
        <v>30</v>
      </c>
      <c r="F1366" t="s">
        <v>63</v>
      </c>
      <c r="G1366" t="s">
        <v>70</v>
      </c>
      <c r="I1366" s="1"/>
      <c r="J1366" s="3">
        <v>-1801528.2134949428</v>
      </c>
    </row>
    <row r="1367" spans="1:10" x14ac:dyDescent="0.25">
      <c r="A1367">
        <v>2022</v>
      </c>
      <c r="B1367" t="s">
        <v>59</v>
      </c>
      <c r="C1367" s="4" t="s">
        <v>24</v>
      </c>
      <c r="D1367" t="s">
        <v>82</v>
      </c>
      <c r="E1367" t="s">
        <v>30</v>
      </c>
      <c r="F1367" t="s">
        <v>63</v>
      </c>
      <c r="G1367" t="s">
        <v>71</v>
      </c>
      <c r="I1367" s="1"/>
      <c r="J1367" s="3">
        <v>-150000</v>
      </c>
    </row>
    <row r="1368" spans="1:10" x14ac:dyDescent="0.25">
      <c r="A1368">
        <v>2022</v>
      </c>
      <c r="B1368" t="s">
        <v>59</v>
      </c>
      <c r="C1368" s="4" t="s">
        <v>24</v>
      </c>
      <c r="D1368" t="s">
        <v>82</v>
      </c>
      <c r="E1368" t="s">
        <v>30</v>
      </c>
      <c r="F1368" t="s">
        <v>64</v>
      </c>
      <c r="G1368" t="s">
        <v>66</v>
      </c>
      <c r="I1368" s="1"/>
      <c r="J1368" s="3">
        <v>-1277645.9176142314</v>
      </c>
    </row>
    <row r="1369" spans="1:10" x14ac:dyDescent="0.25">
      <c r="A1369">
        <v>2022</v>
      </c>
      <c r="B1369" t="s">
        <v>59</v>
      </c>
      <c r="C1369" s="4" t="s">
        <v>24</v>
      </c>
      <c r="D1369" t="s">
        <v>82</v>
      </c>
      <c r="E1369" t="s">
        <v>30</v>
      </c>
      <c r="F1369" t="s">
        <v>64</v>
      </c>
      <c r="G1369" t="s">
        <v>67</v>
      </c>
      <c r="I1369" s="1"/>
      <c r="J1369" s="3">
        <v>-3832937.7528426941</v>
      </c>
    </row>
    <row r="1370" spans="1:10" x14ac:dyDescent="0.25">
      <c r="A1370">
        <v>2022</v>
      </c>
      <c r="B1370" t="s">
        <v>59</v>
      </c>
      <c r="C1370" s="4" t="s">
        <v>24</v>
      </c>
      <c r="D1370" t="s">
        <v>82</v>
      </c>
      <c r="E1370" t="s">
        <v>30</v>
      </c>
      <c r="F1370" t="s">
        <v>64</v>
      </c>
      <c r="G1370" t="s">
        <v>68</v>
      </c>
      <c r="I1370" s="1"/>
      <c r="J1370" s="3">
        <v>-16609396.928985009</v>
      </c>
    </row>
    <row r="1371" spans="1:10" x14ac:dyDescent="0.25">
      <c r="A1371">
        <v>2022</v>
      </c>
      <c r="B1371" t="s">
        <v>59</v>
      </c>
      <c r="C1371" s="4" t="s">
        <v>24</v>
      </c>
      <c r="D1371" t="s">
        <v>82</v>
      </c>
      <c r="E1371" t="s">
        <v>30</v>
      </c>
      <c r="F1371" t="s">
        <v>64</v>
      </c>
      <c r="G1371" t="s">
        <v>69</v>
      </c>
      <c r="I1371" s="1"/>
      <c r="J1371" s="3">
        <v>-716833.33333333337</v>
      </c>
    </row>
    <row r="1372" spans="1:10" x14ac:dyDescent="0.25">
      <c r="A1372">
        <v>2022</v>
      </c>
      <c r="B1372" t="s">
        <v>59</v>
      </c>
      <c r="C1372" s="4" t="s">
        <v>24</v>
      </c>
      <c r="D1372" t="s">
        <v>82</v>
      </c>
      <c r="E1372" t="s">
        <v>30</v>
      </c>
      <c r="F1372" t="s">
        <v>64</v>
      </c>
      <c r="G1372" t="s">
        <v>73</v>
      </c>
      <c r="I1372" s="1"/>
      <c r="J1372" s="3">
        <v>-800000</v>
      </c>
    </row>
    <row r="1373" spans="1:10" x14ac:dyDescent="0.25">
      <c r="A1373">
        <v>2022</v>
      </c>
      <c r="B1373" t="s">
        <v>59</v>
      </c>
      <c r="C1373" s="4" t="s">
        <v>24</v>
      </c>
      <c r="D1373" t="s">
        <v>82</v>
      </c>
      <c r="E1373" t="s">
        <v>30</v>
      </c>
      <c r="F1373" t="s">
        <v>64</v>
      </c>
      <c r="G1373" t="s">
        <v>70</v>
      </c>
      <c r="I1373" s="1"/>
      <c r="J1373" s="3">
        <v>-250000</v>
      </c>
    </row>
    <row r="1374" spans="1:10" x14ac:dyDescent="0.25">
      <c r="A1374">
        <v>2022</v>
      </c>
      <c r="B1374" t="s">
        <v>59</v>
      </c>
      <c r="C1374" s="4" t="s">
        <v>24</v>
      </c>
      <c r="D1374" t="s">
        <v>82</v>
      </c>
      <c r="E1374" t="s">
        <v>30</v>
      </c>
      <c r="F1374" t="s">
        <v>64</v>
      </c>
      <c r="G1374" t="s">
        <v>71</v>
      </c>
      <c r="I1374" s="1"/>
      <c r="J1374" s="3">
        <v>-2555291.8352284627</v>
      </c>
    </row>
    <row r="1375" spans="1:10" x14ac:dyDescent="0.25">
      <c r="A1375">
        <v>2022</v>
      </c>
      <c r="B1375" t="s">
        <v>59</v>
      </c>
      <c r="C1375" s="4" t="s">
        <v>24</v>
      </c>
      <c r="D1375" t="s">
        <v>82</v>
      </c>
      <c r="E1375" t="s">
        <v>30</v>
      </c>
      <c r="F1375" t="s">
        <v>64</v>
      </c>
      <c r="G1375" t="s">
        <v>75</v>
      </c>
      <c r="I1375" s="1"/>
      <c r="J1375" s="3">
        <v>-160000</v>
      </c>
    </row>
    <row r="1376" spans="1:10" x14ac:dyDescent="0.25">
      <c r="A1376">
        <v>2022</v>
      </c>
      <c r="B1376" t="s">
        <v>59</v>
      </c>
      <c r="C1376" s="4" t="s">
        <v>24</v>
      </c>
      <c r="D1376" t="s">
        <v>82</v>
      </c>
      <c r="E1376" t="s">
        <v>30</v>
      </c>
      <c r="F1376" t="s">
        <v>64</v>
      </c>
      <c r="G1376" t="s">
        <v>76</v>
      </c>
      <c r="I1376" s="1"/>
      <c r="J1376" s="3">
        <v>-120000</v>
      </c>
    </row>
    <row r="1377" spans="1:10" x14ac:dyDescent="0.25">
      <c r="A1377">
        <v>2022</v>
      </c>
      <c r="B1377" t="s">
        <v>59</v>
      </c>
      <c r="C1377" s="4" t="s">
        <v>24</v>
      </c>
      <c r="D1377" t="s">
        <v>82</v>
      </c>
      <c r="E1377" t="s">
        <v>30</v>
      </c>
      <c r="F1377" t="s">
        <v>64</v>
      </c>
      <c r="G1377" t="s">
        <v>77</v>
      </c>
      <c r="I1377" s="1"/>
      <c r="J1377" s="3">
        <v>-400000</v>
      </c>
    </row>
    <row r="1378" spans="1:10" x14ac:dyDescent="0.25">
      <c r="A1378">
        <v>2022</v>
      </c>
      <c r="B1378" t="s">
        <v>59</v>
      </c>
      <c r="C1378" s="4" t="s">
        <v>24</v>
      </c>
      <c r="D1378" t="s">
        <v>82</v>
      </c>
      <c r="E1378" t="s">
        <v>30</v>
      </c>
      <c r="F1378" t="s">
        <v>64</v>
      </c>
      <c r="G1378" t="s">
        <v>78</v>
      </c>
      <c r="I1378" s="1"/>
      <c r="J1378" s="3">
        <v>-450000</v>
      </c>
    </row>
    <row r="1379" spans="1:10" x14ac:dyDescent="0.25">
      <c r="A1379">
        <v>2022</v>
      </c>
      <c r="B1379" t="s">
        <v>59</v>
      </c>
      <c r="C1379" s="4" t="s">
        <v>24</v>
      </c>
      <c r="D1379" t="s">
        <v>82</v>
      </c>
      <c r="E1379" t="s">
        <v>30</v>
      </c>
      <c r="F1379" t="s">
        <v>64</v>
      </c>
      <c r="G1379" t="s">
        <v>79</v>
      </c>
      <c r="I1379" s="1"/>
      <c r="J1379" s="3">
        <v>-500000</v>
      </c>
    </row>
    <row r="1380" spans="1:10" x14ac:dyDescent="0.25">
      <c r="A1380">
        <v>2022</v>
      </c>
      <c r="B1380" t="s">
        <v>59</v>
      </c>
      <c r="C1380" s="4" t="s">
        <v>24</v>
      </c>
      <c r="D1380" t="s">
        <v>82</v>
      </c>
      <c r="E1380" t="s">
        <v>30</v>
      </c>
      <c r="F1380" t="s">
        <v>64</v>
      </c>
      <c r="G1380" t="s">
        <v>80</v>
      </c>
      <c r="I1380" s="1"/>
      <c r="J1380" s="3">
        <v>-100000</v>
      </c>
    </row>
    <row r="1381" spans="1:10" x14ac:dyDescent="0.25">
      <c r="A1381">
        <v>2022</v>
      </c>
      <c r="B1381" t="s">
        <v>59</v>
      </c>
      <c r="C1381" s="4" t="s">
        <v>24</v>
      </c>
      <c r="D1381" t="s">
        <v>82</v>
      </c>
      <c r="E1381" t="s">
        <v>5</v>
      </c>
      <c r="F1381" t="s">
        <v>4</v>
      </c>
      <c r="G1381" t="s">
        <v>4</v>
      </c>
      <c r="I1381" s="1"/>
      <c r="J1381" s="3">
        <v>-41523492.322462521</v>
      </c>
    </row>
    <row r="1382" spans="1:10" x14ac:dyDescent="0.25">
      <c r="A1382">
        <v>2022</v>
      </c>
      <c r="B1382" t="s">
        <v>59</v>
      </c>
      <c r="C1382" s="4" t="s">
        <v>24</v>
      </c>
      <c r="D1382" t="s">
        <v>82</v>
      </c>
      <c r="E1382" t="s">
        <v>5</v>
      </c>
      <c r="F1382" t="s">
        <v>6</v>
      </c>
      <c r="G1382" t="s">
        <v>6</v>
      </c>
      <c r="I1382" s="1"/>
      <c r="J1382" s="3">
        <v>-9243474</v>
      </c>
    </row>
    <row r="1383" spans="1:10" x14ac:dyDescent="0.25">
      <c r="A1383">
        <v>2022</v>
      </c>
      <c r="B1383" t="s">
        <v>59</v>
      </c>
      <c r="C1383" s="4" t="s">
        <v>24</v>
      </c>
      <c r="D1383" t="s">
        <v>82</v>
      </c>
      <c r="E1383" t="s">
        <v>28</v>
      </c>
      <c r="F1383" t="s">
        <v>7</v>
      </c>
      <c r="G1383" t="s">
        <v>7</v>
      </c>
      <c r="I1383" s="1"/>
    </row>
    <row r="1384" spans="1:10" x14ac:dyDescent="0.25">
      <c r="A1384">
        <v>2022</v>
      </c>
      <c r="B1384" t="s">
        <v>59</v>
      </c>
      <c r="C1384" s="4" t="s">
        <v>24</v>
      </c>
      <c r="D1384" t="s">
        <v>82</v>
      </c>
      <c r="E1384" t="s">
        <v>28</v>
      </c>
      <c r="F1384" t="s">
        <v>8</v>
      </c>
      <c r="G1384" t="s">
        <v>65</v>
      </c>
      <c r="I1384" s="1"/>
      <c r="J1384" s="3">
        <v>-2000000</v>
      </c>
    </row>
    <row r="1385" spans="1:10" x14ac:dyDescent="0.25">
      <c r="A1385">
        <v>2022</v>
      </c>
      <c r="B1385" t="s">
        <v>59</v>
      </c>
      <c r="C1385" t="s">
        <v>24</v>
      </c>
      <c r="D1385" t="s">
        <v>82</v>
      </c>
      <c r="E1385" t="s">
        <v>28</v>
      </c>
      <c r="F1385" t="s">
        <v>9</v>
      </c>
      <c r="G1385" t="s">
        <v>9</v>
      </c>
      <c r="I1385" s="1"/>
      <c r="J1385" s="3">
        <v>-3000000</v>
      </c>
    </row>
    <row r="1386" spans="1:10" x14ac:dyDescent="0.25">
      <c r="A1386">
        <v>2022</v>
      </c>
      <c r="B1386" t="s">
        <v>59</v>
      </c>
      <c r="C1386" s="4" t="s">
        <v>24</v>
      </c>
      <c r="D1386" t="s">
        <v>82</v>
      </c>
      <c r="E1386" t="s">
        <v>10</v>
      </c>
      <c r="F1386" t="s">
        <v>10</v>
      </c>
      <c r="G1386" t="s">
        <v>10</v>
      </c>
      <c r="I1386" s="1"/>
      <c r="J1386" s="3">
        <v>-33189876.87935004</v>
      </c>
    </row>
    <row r="1387" spans="1:10" x14ac:dyDescent="0.25">
      <c r="A1387">
        <v>2022</v>
      </c>
      <c r="B1387" t="s">
        <v>59</v>
      </c>
      <c r="C1387" s="4" t="s">
        <v>24</v>
      </c>
      <c r="D1387" t="s">
        <v>82</v>
      </c>
      <c r="E1387" t="s">
        <v>29</v>
      </c>
      <c r="F1387" t="s">
        <v>11</v>
      </c>
      <c r="G1387" t="s">
        <v>11</v>
      </c>
      <c r="I1387" s="1"/>
      <c r="J1387" s="3">
        <v>-38329377.528426938</v>
      </c>
    </row>
    <row r="1388" spans="1:10" x14ac:dyDescent="0.25">
      <c r="A1388">
        <v>2022</v>
      </c>
      <c r="B1388" t="s">
        <v>59</v>
      </c>
      <c r="C1388" s="4" t="s">
        <v>24</v>
      </c>
      <c r="D1388" t="s">
        <v>82</v>
      </c>
      <c r="E1388" t="s">
        <v>51</v>
      </c>
      <c r="F1388" t="s">
        <v>12</v>
      </c>
      <c r="G1388" t="s">
        <v>12</v>
      </c>
      <c r="I1388" s="1"/>
      <c r="J1388" s="3">
        <v>-17798673.213721398</v>
      </c>
    </row>
    <row r="1389" spans="1:10" x14ac:dyDescent="0.25">
      <c r="A1389">
        <v>2022</v>
      </c>
      <c r="B1389" t="s">
        <v>59</v>
      </c>
      <c r="C1389" s="4" t="s">
        <v>24</v>
      </c>
      <c r="D1389" t="s">
        <v>82</v>
      </c>
      <c r="E1389" t="s">
        <v>51</v>
      </c>
      <c r="F1389" t="s">
        <v>13</v>
      </c>
      <c r="G1389" t="s">
        <v>13</v>
      </c>
      <c r="I1389" s="1"/>
    </row>
    <row r="1390" spans="1:10" x14ac:dyDescent="0.25">
      <c r="A1390">
        <v>2022</v>
      </c>
      <c r="B1390" t="s">
        <v>59</v>
      </c>
      <c r="C1390" s="4" t="s">
        <v>24</v>
      </c>
      <c r="D1390" t="s">
        <v>82</v>
      </c>
      <c r="E1390" t="s">
        <v>54</v>
      </c>
      <c r="I1390" s="1"/>
      <c r="J1390" s="3">
        <f>SUM(J1361:J1389)</f>
        <v>139792660.83822954</v>
      </c>
    </row>
    <row r="1391" spans="1:10" x14ac:dyDescent="0.25">
      <c r="A1391">
        <v>2022</v>
      </c>
      <c r="B1391" t="s">
        <v>59</v>
      </c>
      <c r="C1391" s="4" t="s">
        <v>24</v>
      </c>
      <c r="D1391" t="s">
        <v>82</v>
      </c>
      <c r="E1391" t="s">
        <v>33</v>
      </c>
      <c r="F1391" t="s">
        <v>33</v>
      </c>
      <c r="G1391" t="s">
        <v>33</v>
      </c>
      <c r="I1391" s="1"/>
      <c r="J1391" s="3">
        <v>-11110737.870328009</v>
      </c>
    </row>
    <row r="1392" spans="1:10" x14ac:dyDescent="0.25">
      <c r="A1392">
        <v>2022</v>
      </c>
      <c r="B1392" t="s">
        <v>59</v>
      </c>
      <c r="C1392" s="4" t="s">
        <v>24</v>
      </c>
      <c r="D1392" t="s">
        <v>82</v>
      </c>
      <c r="E1392" t="s">
        <v>34</v>
      </c>
      <c r="F1392" t="s">
        <v>14</v>
      </c>
      <c r="G1392" t="s">
        <v>14</v>
      </c>
      <c r="I1392" s="1"/>
    </row>
    <row r="1393" spans="1:10" x14ac:dyDescent="0.25">
      <c r="A1393">
        <v>2022</v>
      </c>
      <c r="B1393" t="s">
        <v>59</v>
      </c>
      <c r="C1393" s="4" t="s">
        <v>24</v>
      </c>
      <c r="D1393" t="s">
        <v>82</v>
      </c>
      <c r="E1393" t="s">
        <v>34</v>
      </c>
      <c r="F1393" t="s">
        <v>15</v>
      </c>
      <c r="G1393" t="s">
        <v>15</v>
      </c>
      <c r="I1393" s="1"/>
    </row>
    <row r="1394" spans="1:10" x14ac:dyDescent="0.25">
      <c r="A1394">
        <v>2022</v>
      </c>
      <c r="B1394" t="s">
        <v>59</v>
      </c>
      <c r="C1394" s="4" t="s">
        <v>24</v>
      </c>
      <c r="D1394" t="s">
        <v>82</v>
      </c>
      <c r="E1394" t="s">
        <v>34</v>
      </c>
      <c r="F1394" t="s">
        <v>16</v>
      </c>
      <c r="G1394" t="s">
        <v>16</v>
      </c>
      <c r="I1394" s="1"/>
    </row>
    <row r="1395" spans="1:10" x14ac:dyDescent="0.25">
      <c r="A1395">
        <v>2022</v>
      </c>
      <c r="B1395" t="s">
        <v>59</v>
      </c>
      <c r="C1395" s="4" t="s">
        <v>24</v>
      </c>
      <c r="D1395" t="s">
        <v>82</v>
      </c>
      <c r="E1395" t="s">
        <v>34</v>
      </c>
      <c r="F1395" t="s">
        <v>17</v>
      </c>
      <c r="G1395" t="s">
        <v>17</v>
      </c>
      <c r="I1395" s="1"/>
      <c r="J1395" s="3">
        <v>650000</v>
      </c>
    </row>
    <row r="1396" spans="1:10" x14ac:dyDescent="0.25">
      <c r="A1396">
        <v>2022</v>
      </c>
      <c r="B1396" t="s">
        <v>59</v>
      </c>
      <c r="C1396" s="4" t="s">
        <v>24</v>
      </c>
      <c r="D1396" t="s">
        <v>82</v>
      </c>
      <c r="E1396" t="s">
        <v>35</v>
      </c>
      <c r="F1396" t="s">
        <v>18</v>
      </c>
      <c r="G1396" t="s">
        <v>18</v>
      </c>
      <c r="I1396" s="1"/>
      <c r="J1396" s="3">
        <v>0</v>
      </c>
    </row>
    <row r="1397" spans="1:10" x14ac:dyDescent="0.25">
      <c r="A1397">
        <v>2022</v>
      </c>
      <c r="B1397" t="s">
        <v>59</v>
      </c>
      <c r="C1397" s="4" t="s">
        <v>24</v>
      </c>
      <c r="D1397" t="s">
        <v>82</v>
      </c>
      <c r="E1397" t="s">
        <v>35</v>
      </c>
      <c r="F1397" t="s">
        <v>19</v>
      </c>
      <c r="G1397" t="s">
        <v>19</v>
      </c>
      <c r="I1397" s="1"/>
      <c r="J1397" s="3">
        <v>0</v>
      </c>
    </row>
    <row r="1398" spans="1:10" x14ac:dyDescent="0.25">
      <c r="A1398">
        <v>2022</v>
      </c>
      <c r="B1398" t="s">
        <v>59</v>
      </c>
      <c r="C1398" s="4" t="s">
        <v>24</v>
      </c>
      <c r="D1398" t="s">
        <v>82</v>
      </c>
      <c r="E1398" t="s">
        <v>35</v>
      </c>
      <c r="F1398" t="s">
        <v>20</v>
      </c>
      <c r="G1398" t="s">
        <v>20</v>
      </c>
      <c r="I1398" s="1"/>
      <c r="J1398" s="3">
        <v>0</v>
      </c>
    </row>
    <row r="1399" spans="1:10" x14ac:dyDescent="0.25">
      <c r="A1399">
        <v>2022</v>
      </c>
      <c r="B1399" t="s">
        <v>59</v>
      </c>
      <c r="C1399" s="4" t="s">
        <v>24</v>
      </c>
      <c r="D1399" t="s">
        <v>82</v>
      </c>
      <c r="E1399" t="s">
        <v>35</v>
      </c>
      <c r="F1399" t="s">
        <v>21</v>
      </c>
      <c r="G1399" t="s">
        <v>21</v>
      </c>
      <c r="I1399" s="1"/>
      <c r="J1399" s="3">
        <v>0</v>
      </c>
    </row>
    <row r="1400" spans="1:10" x14ac:dyDescent="0.25">
      <c r="A1400">
        <v>2022</v>
      </c>
      <c r="B1400" t="s">
        <v>59</v>
      </c>
      <c r="C1400" s="4" t="s">
        <v>24</v>
      </c>
      <c r="D1400" t="s">
        <v>82</v>
      </c>
      <c r="E1400" t="s">
        <v>22</v>
      </c>
      <c r="F1400" t="s">
        <v>22</v>
      </c>
      <c r="G1400" t="s">
        <v>22</v>
      </c>
      <c r="I1400" s="1"/>
      <c r="J1400" s="3">
        <v>0</v>
      </c>
    </row>
    <row r="1401" spans="1:10" x14ac:dyDescent="0.25">
      <c r="A1401">
        <v>2022</v>
      </c>
      <c r="B1401" t="s">
        <v>59</v>
      </c>
      <c r="C1401" s="4" t="s">
        <v>24</v>
      </c>
      <c r="D1401" t="s">
        <v>82</v>
      </c>
      <c r="E1401" t="s">
        <v>50</v>
      </c>
      <c r="F1401" t="s">
        <v>36</v>
      </c>
      <c r="G1401" t="s">
        <v>36</v>
      </c>
      <c r="I1401" s="1"/>
      <c r="J1401" s="3">
        <v>-6745970.4450031407</v>
      </c>
    </row>
    <row r="1402" spans="1:10" x14ac:dyDescent="0.25">
      <c r="A1402">
        <v>2022</v>
      </c>
      <c r="B1402" t="s">
        <v>59</v>
      </c>
      <c r="C1402" s="4" t="s">
        <v>24</v>
      </c>
      <c r="D1402" t="s">
        <v>82</v>
      </c>
      <c r="E1402" t="s">
        <v>55</v>
      </c>
      <c r="I1402" s="1"/>
      <c r="J1402" s="3">
        <f t="shared" ref="J1402" si="16">SUM(J1390:J1401)</f>
        <v>122585952.52289839</v>
      </c>
    </row>
    <row r="1403" spans="1:10" x14ac:dyDescent="0.25">
      <c r="A1403">
        <v>2022</v>
      </c>
      <c r="B1403" t="s">
        <v>59</v>
      </c>
      <c r="C1403" s="4" t="s">
        <v>24</v>
      </c>
      <c r="D1403" t="s">
        <v>82</v>
      </c>
      <c r="E1403" t="s">
        <v>37</v>
      </c>
      <c r="F1403" t="s">
        <v>37</v>
      </c>
      <c r="G1403" t="s">
        <v>37</v>
      </c>
      <c r="I1403" s="1"/>
      <c r="J1403" s="3">
        <f>J1390-J1388-J1389</f>
        <v>157591334.05195093</v>
      </c>
    </row>
    <row r="1404" spans="1:10" x14ac:dyDescent="0.25">
      <c r="A1404">
        <v>2022</v>
      </c>
      <c r="B1404" t="s">
        <v>59</v>
      </c>
      <c r="C1404" s="4" t="s">
        <v>38</v>
      </c>
      <c r="D1404" t="s">
        <v>82</v>
      </c>
      <c r="E1404" t="s">
        <v>0</v>
      </c>
      <c r="F1404" t="s">
        <v>0</v>
      </c>
      <c r="G1404" t="s">
        <v>0</v>
      </c>
      <c r="I1404" s="1"/>
      <c r="J1404" s="3">
        <v>610374189.08874452</v>
      </c>
    </row>
    <row r="1405" spans="1:10" x14ac:dyDescent="0.25">
      <c r="A1405">
        <v>2022</v>
      </c>
      <c r="B1405" t="s">
        <v>59</v>
      </c>
      <c r="C1405" s="4" t="s">
        <v>38</v>
      </c>
      <c r="D1405" t="s">
        <v>82</v>
      </c>
      <c r="E1405" t="s">
        <v>27</v>
      </c>
      <c r="F1405" t="s">
        <v>61</v>
      </c>
      <c r="G1405" t="s">
        <v>61</v>
      </c>
      <c r="I1405" s="1"/>
      <c r="J1405" s="3">
        <v>-231331817.66463417</v>
      </c>
    </row>
    <row r="1406" spans="1:10" x14ac:dyDescent="0.25">
      <c r="A1406">
        <v>2022</v>
      </c>
      <c r="B1406" t="s">
        <v>59</v>
      </c>
      <c r="C1406" s="4" t="s">
        <v>38</v>
      </c>
      <c r="D1406" t="s">
        <v>82</v>
      </c>
      <c r="E1406" t="s">
        <v>27</v>
      </c>
      <c r="F1406" t="s">
        <v>62</v>
      </c>
      <c r="G1406" t="s">
        <v>62</v>
      </c>
      <c r="I1406" s="1"/>
      <c r="J1406" s="3">
        <v>-10986735.403597403</v>
      </c>
    </row>
    <row r="1407" spans="1:10" x14ac:dyDescent="0.25">
      <c r="A1407">
        <v>2022</v>
      </c>
      <c r="B1407" t="s">
        <v>59</v>
      </c>
      <c r="C1407" s="4" t="s">
        <v>38</v>
      </c>
      <c r="D1407" t="s">
        <v>82</v>
      </c>
      <c r="E1407" t="s">
        <v>52</v>
      </c>
      <c r="I1407" s="1"/>
      <c r="J1407" s="3">
        <f>SUM(J1404:J1406)</f>
        <v>368055636.02051294</v>
      </c>
    </row>
    <row r="1408" spans="1:10" x14ac:dyDescent="0.25">
      <c r="A1408">
        <v>2022</v>
      </c>
      <c r="B1408" t="s">
        <v>59</v>
      </c>
      <c r="C1408" s="4" t="s">
        <v>38</v>
      </c>
      <c r="D1408" t="s">
        <v>82</v>
      </c>
      <c r="E1408" t="s">
        <v>2</v>
      </c>
      <c r="F1408" t="s">
        <v>1</v>
      </c>
      <c r="G1408" t="s">
        <v>1</v>
      </c>
      <c r="I1408" s="1"/>
      <c r="J1408" s="3">
        <v>-18311225.672662336</v>
      </c>
    </row>
    <row r="1409" spans="1:10" x14ac:dyDescent="0.25">
      <c r="A1409">
        <v>2022</v>
      </c>
      <c r="B1409" t="s">
        <v>59</v>
      </c>
      <c r="C1409" s="4" t="s">
        <v>38</v>
      </c>
      <c r="D1409" t="s">
        <v>82</v>
      </c>
      <c r="E1409" t="s">
        <v>2</v>
      </c>
      <c r="F1409" t="s">
        <v>3</v>
      </c>
      <c r="G1409" t="s">
        <v>3</v>
      </c>
      <c r="I1409" s="1"/>
      <c r="J1409" s="3">
        <v>0</v>
      </c>
    </row>
    <row r="1410" spans="1:10" x14ac:dyDescent="0.25">
      <c r="A1410">
        <v>2022</v>
      </c>
      <c r="B1410" t="s">
        <v>59</v>
      </c>
      <c r="C1410" s="4" t="s">
        <v>38</v>
      </c>
      <c r="D1410" t="s">
        <v>82</v>
      </c>
      <c r="E1410" t="s">
        <v>53</v>
      </c>
      <c r="I1410" s="1"/>
      <c r="J1410" s="3">
        <f>SUM(J1407:J1409)</f>
        <v>349744410.34785062</v>
      </c>
    </row>
    <row r="1411" spans="1:10" x14ac:dyDescent="0.25">
      <c r="A1411">
        <v>2022</v>
      </c>
      <c r="B1411" t="s">
        <v>59</v>
      </c>
      <c r="C1411" s="4" t="s">
        <v>38</v>
      </c>
      <c r="D1411" t="s">
        <v>82</v>
      </c>
      <c r="E1411" t="s">
        <v>30</v>
      </c>
      <c r="F1411" t="s">
        <v>63</v>
      </c>
      <c r="G1411" t="s">
        <v>66</v>
      </c>
      <c r="I1411" s="1"/>
      <c r="J1411" s="3">
        <v>-39674322.290768392</v>
      </c>
    </row>
    <row r="1412" spans="1:10" x14ac:dyDescent="0.25">
      <c r="A1412">
        <v>2022</v>
      </c>
      <c r="B1412" t="s">
        <v>59</v>
      </c>
      <c r="C1412" s="4" t="s">
        <v>38</v>
      </c>
      <c r="D1412" t="s">
        <v>82</v>
      </c>
      <c r="E1412" t="s">
        <v>30</v>
      </c>
      <c r="F1412" t="s">
        <v>63</v>
      </c>
      <c r="G1412" t="s">
        <v>67</v>
      </c>
      <c r="I1412" s="1"/>
      <c r="J1412" s="3">
        <v>-9289388.1779767852</v>
      </c>
    </row>
    <row r="1413" spans="1:10" x14ac:dyDescent="0.25">
      <c r="A1413">
        <v>2022</v>
      </c>
      <c r="B1413" t="s">
        <v>59</v>
      </c>
      <c r="C1413" s="4" t="s">
        <v>38</v>
      </c>
      <c r="D1413" s="4" t="s">
        <v>82</v>
      </c>
      <c r="E1413" s="4" t="s">
        <v>30</v>
      </c>
      <c r="F1413" t="s">
        <v>63</v>
      </c>
      <c r="G1413" t="s">
        <v>68</v>
      </c>
      <c r="I1413" s="1"/>
      <c r="J1413" s="3">
        <v>-4691610.190897366</v>
      </c>
    </row>
    <row r="1414" spans="1:10" x14ac:dyDescent="0.25">
      <c r="A1414">
        <v>2022</v>
      </c>
      <c r="B1414" t="s">
        <v>59</v>
      </c>
      <c r="C1414" s="4" t="str">
        <f>+C1413</f>
        <v>Agosto</v>
      </c>
      <c r="D1414" t="str">
        <f>+D1413</f>
        <v>Local 1</v>
      </c>
      <c r="E1414" t="str">
        <f>+E1413</f>
        <v>Gastos Operativos</v>
      </c>
      <c r="F1414" t="s">
        <v>63</v>
      </c>
      <c r="G1414" t="s">
        <v>69</v>
      </c>
      <c r="I1414" s="1"/>
      <c r="J1414" s="3">
        <v>-2825000</v>
      </c>
    </row>
    <row r="1415" spans="1:10" x14ac:dyDescent="0.25">
      <c r="A1415">
        <v>2022</v>
      </c>
      <c r="B1415" t="s">
        <v>59</v>
      </c>
      <c r="C1415" s="4" t="s">
        <v>38</v>
      </c>
      <c r="D1415" t="s">
        <v>82</v>
      </c>
      <c r="E1415" t="s">
        <v>30</v>
      </c>
      <c r="F1415" t="s">
        <v>63</v>
      </c>
      <c r="G1415" t="s">
        <v>70</v>
      </c>
      <c r="I1415" s="1"/>
      <c r="J1415" s="3">
        <v>-1782477.4096922798</v>
      </c>
    </row>
    <row r="1416" spans="1:10" x14ac:dyDescent="0.25">
      <c r="A1416">
        <v>2022</v>
      </c>
      <c r="B1416" t="s">
        <v>59</v>
      </c>
      <c r="C1416" s="4" t="s">
        <v>38</v>
      </c>
      <c r="D1416" t="s">
        <v>82</v>
      </c>
      <c r="E1416" t="s">
        <v>30</v>
      </c>
      <c r="F1416" t="s">
        <v>63</v>
      </c>
      <c r="G1416" t="s">
        <v>71</v>
      </c>
      <c r="I1416" s="1"/>
      <c r="J1416" s="3">
        <v>-150000</v>
      </c>
    </row>
    <row r="1417" spans="1:10" x14ac:dyDescent="0.25">
      <c r="A1417">
        <v>2022</v>
      </c>
      <c r="B1417" t="s">
        <v>59</v>
      </c>
      <c r="C1417" s="4" t="s">
        <v>38</v>
      </c>
      <c r="D1417" t="s">
        <v>82</v>
      </c>
      <c r="E1417" t="s">
        <v>30</v>
      </c>
      <c r="F1417" t="s">
        <v>64</v>
      </c>
      <c r="G1417" t="s">
        <v>66</v>
      </c>
      <c r="I1417" s="1"/>
      <c r="J1417" s="3">
        <v>-1220748.3781774892</v>
      </c>
    </row>
    <row r="1418" spans="1:10" x14ac:dyDescent="0.25">
      <c r="A1418">
        <v>2022</v>
      </c>
      <c r="B1418" t="s">
        <v>59</v>
      </c>
      <c r="C1418" s="4" t="s">
        <v>38</v>
      </c>
      <c r="D1418" t="s">
        <v>82</v>
      </c>
      <c r="E1418" t="s">
        <v>30</v>
      </c>
      <c r="F1418" t="s">
        <v>64</v>
      </c>
      <c r="G1418" t="s">
        <v>67</v>
      </c>
      <c r="I1418" s="1"/>
      <c r="J1418" s="3">
        <v>-3662245.134532467</v>
      </c>
    </row>
    <row r="1419" spans="1:10" x14ac:dyDescent="0.25">
      <c r="A1419">
        <v>2022</v>
      </c>
      <c r="B1419" t="s">
        <v>59</v>
      </c>
      <c r="C1419" s="4" t="s">
        <v>38</v>
      </c>
      <c r="D1419" t="s">
        <v>82</v>
      </c>
      <c r="E1419" t="s">
        <v>30</v>
      </c>
      <c r="F1419" t="s">
        <v>64</v>
      </c>
      <c r="G1419" t="s">
        <v>68</v>
      </c>
      <c r="I1419" s="1"/>
      <c r="J1419" s="3">
        <v>-15869728.916307358</v>
      </c>
    </row>
    <row r="1420" spans="1:10" x14ac:dyDescent="0.25">
      <c r="A1420">
        <v>2022</v>
      </c>
      <c r="B1420" t="s">
        <v>59</v>
      </c>
      <c r="C1420" s="4" t="s">
        <v>38</v>
      </c>
      <c r="D1420" t="s">
        <v>82</v>
      </c>
      <c r="E1420" t="s">
        <v>30</v>
      </c>
      <c r="F1420" t="s">
        <v>64</v>
      </c>
      <c r="G1420" t="s">
        <v>69</v>
      </c>
      <c r="I1420" s="1"/>
      <c r="J1420" s="3">
        <v>-716833.33333333337</v>
      </c>
    </row>
    <row r="1421" spans="1:10" x14ac:dyDescent="0.25">
      <c r="A1421">
        <v>2022</v>
      </c>
      <c r="B1421" t="s">
        <v>59</v>
      </c>
      <c r="C1421" s="4" t="s">
        <v>38</v>
      </c>
      <c r="D1421" t="s">
        <v>82</v>
      </c>
      <c r="E1421" t="s">
        <v>30</v>
      </c>
      <c r="F1421" t="s">
        <v>64</v>
      </c>
      <c r="G1421" t="s">
        <v>73</v>
      </c>
      <c r="I1421" s="1"/>
      <c r="J1421" s="3">
        <v>-800000</v>
      </c>
    </row>
    <row r="1422" spans="1:10" x14ac:dyDescent="0.25">
      <c r="A1422">
        <v>2022</v>
      </c>
      <c r="B1422" t="s">
        <v>59</v>
      </c>
      <c r="C1422" s="4" t="s">
        <v>38</v>
      </c>
      <c r="D1422" t="s">
        <v>82</v>
      </c>
      <c r="E1422" t="s">
        <v>30</v>
      </c>
      <c r="F1422" t="s">
        <v>64</v>
      </c>
      <c r="G1422" t="s">
        <v>70</v>
      </c>
      <c r="I1422" s="1"/>
      <c r="J1422" s="3">
        <v>-250000</v>
      </c>
    </row>
    <row r="1423" spans="1:10" x14ac:dyDescent="0.25">
      <c r="A1423">
        <v>2022</v>
      </c>
      <c r="B1423" t="s">
        <v>59</v>
      </c>
      <c r="C1423" s="4" t="s">
        <v>38</v>
      </c>
      <c r="D1423" t="s">
        <v>82</v>
      </c>
      <c r="E1423" t="s">
        <v>30</v>
      </c>
      <c r="F1423" t="s">
        <v>64</v>
      </c>
      <c r="G1423" t="s">
        <v>71</v>
      </c>
      <c r="I1423" s="1"/>
      <c r="J1423" s="3">
        <v>-2441496.7563549783</v>
      </c>
    </row>
    <row r="1424" spans="1:10" x14ac:dyDescent="0.25">
      <c r="A1424">
        <v>2022</v>
      </c>
      <c r="B1424" t="s">
        <v>59</v>
      </c>
      <c r="C1424" s="4" t="s">
        <v>38</v>
      </c>
      <c r="D1424" t="s">
        <v>82</v>
      </c>
      <c r="E1424" t="s">
        <v>30</v>
      </c>
      <c r="F1424" t="s">
        <v>64</v>
      </c>
      <c r="G1424" t="s">
        <v>75</v>
      </c>
      <c r="I1424" s="1"/>
      <c r="J1424" s="3">
        <v>-160000</v>
      </c>
    </row>
    <row r="1425" spans="1:10" x14ac:dyDescent="0.25">
      <c r="A1425">
        <v>2022</v>
      </c>
      <c r="B1425" t="s">
        <v>59</v>
      </c>
      <c r="C1425" s="4" t="s">
        <v>38</v>
      </c>
      <c r="D1425" t="s">
        <v>82</v>
      </c>
      <c r="E1425" t="s">
        <v>30</v>
      </c>
      <c r="F1425" t="s">
        <v>64</v>
      </c>
      <c r="G1425" t="s">
        <v>76</v>
      </c>
      <c r="I1425" s="1"/>
      <c r="J1425" s="3">
        <v>-120000</v>
      </c>
    </row>
    <row r="1426" spans="1:10" x14ac:dyDescent="0.25">
      <c r="A1426">
        <v>2022</v>
      </c>
      <c r="B1426" t="s">
        <v>59</v>
      </c>
      <c r="C1426" s="4" t="s">
        <v>38</v>
      </c>
      <c r="D1426" t="s">
        <v>82</v>
      </c>
      <c r="E1426" t="s">
        <v>30</v>
      </c>
      <c r="F1426" t="s">
        <v>64</v>
      </c>
      <c r="G1426" t="s">
        <v>77</v>
      </c>
      <c r="I1426" s="1"/>
      <c r="J1426" s="3">
        <v>-400000</v>
      </c>
    </row>
    <row r="1427" spans="1:10" x14ac:dyDescent="0.25">
      <c r="A1427">
        <v>2022</v>
      </c>
      <c r="B1427" t="s">
        <v>59</v>
      </c>
      <c r="C1427" s="4" t="s">
        <v>38</v>
      </c>
      <c r="D1427" t="s">
        <v>82</v>
      </c>
      <c r="E1427" t="s">
        <v>30</v>
      </c>
      <c r="F1427" t="s">
        <v>64</v>
      </c>
      <c r="G1427" t="s">
        <v>78</v>
      </c>
      <c r="I1427" s="1"/>
      <c r="J1427" s="3">
        <v>-450000</v>
      </c>
    </row>
    <row r="1428" spans="1:10" x14ac:dyDescent="0.25">
      <c r="A1428">
        <v>2022</v>
      </c>
      <c r="B1428" t="s">
        <v>59</v>
      </c>
      <c r="C1428" s="4" t="s">
        <v>38</v>
      </c>
      <c r="D1428" t="s">
        <v>82</v>
      </c>
      <c r="E1428" t="s">
        <v>30</v>
      </c>
      <c r="F1428" t="s">
        <v>64</v>
      </c>
      <c r="G1428" t="s">
        <v>79</v>
      </c>
      <c r="I1428" s="1"/>
      <c r="J1428" s="3">
        <v>-500000</v>
      </c>
    </row>
    <row r="1429" spans="1:10" x14ac:dyDescent="0.25">
      <c r="A1429">
        <v>2022</v>
      </c>
      <c r="B1429" t="s">
        <v>59</v>
      </c>
      <c r="C1429" s="4" t="s">
        <v>38</v>
      </c>
      <c r="D1429" t="s">
        <v>82</v>
      </c>
      <c r="E1429" t="s">
        <v>30</v>
      </c>
      <c r="F1429" t="s">
        <v>64</v>
      </c>
      <c r="G1429" t="s">
        <v>80</v>
      </c>
      <c r="I1429" s="1"/>
      <c r="J1429" s="3">
        <v>-100000</v>
      </c>
    </row>
    <row r="1430" spans="1:10" x14ac:dyDescent="0.25">
      <c r="A1430">
        <v>2022</v>
      </c>
      <c r="B1430" t="s">
        <v>59</v>
      </c>
      <c r="C1430" s="4" t="s">
        <v>38</v>
      </c>
      <c r="D1430" t="s">
        <v>82</v>
      </c>
      <c r="E1430" t="s">
        <v>5</v>
      </c>
      <c r="F1430" t="s">
        <v>4</v>
      </c>
      <c r="G1430" t="s">
        <v>4</v>
      </c>
      <c r="I1430" s="1"/>
      <c r="J1430" s="3">
        <v>-39674322.290768392</v>
      </c>
    </row>
    <row r="1431" spans="1:10" x14ac:dyDescent="0.25">
      <c r="A1431">
        <v>2022</v>
      </c>
      <c r="B1431" t="s">
        <v>59</v>
      </c>
      <c r="C1431" s="4" t="s">
        <v>38</v>
      </c>
      <c r="D1431" t="s">
        <v>82</v>
      </c>
      <c r="E1431" t="s">
        <v>5</v>
      </c>
      <c r="F1431" t="s">
        <v>6</v>
      </c>
      <c r="G1431" t="s">
        <v>6</v>
      </c>
      <c r="I1431" s="1"/>
      <c r="J1431" s="3">
        <v>-9243474</v>
      </c>
    </row>
    <row r="1432" spans="1:10" x14ac:dyDescent="0.25">
      <c r="A1432">
        <v>2022</v>
      </c>
      <c r="B1432" t="s">
        <v>59</v>
      </c>
      <c r="C1432" s="4" t="s">
        <v>38</v>
      </c>
      <c r="D1432" t="s">
        <v>82</v>
      </c>
      <c r="E1432" t="s">
        <v>28</v>
      </c>
      <c r="F1432" t="s">
        <v>7</v>
      </c>
      <c r="G1432" t="s">
        <v>7</v>
      </c>
      <c r="I1432" s="1"/>
      <c r="J1432" s="3">
        <v>0</v>
      </c>
    </row>
    <row r="1433" spans="1:10" x14ac:dyDescent="0.25">
      <c r="A1433">
        <v>2022</v>
      </c>
      <c r="B1433" t="s">
        <v>59</v>
      </c>
      <c r="C1433" s="4" t="s">
        <v>38</v>
      </c>
      <c r="D1433" t="s">
        <v>82</v>
      </c>
      <c r="E1433" t="s">
        <v>28</v>
      </c>
      <c r="F1433" t="s">
        <v>8</v>
      </c>
      <c r="G1433" t="s">
        <v>65</v>
      </c>
      <c r="I1433" s="1"/>
      <c r="J1433" s="3">
        <v>-2000000</v>
      </c>
    </row>
    <row r="1434" spans="1:10" x14ac:dyDescent="0.25">
      <c r="A1434">
        <v>2022</v>
      </c>
      <c r="B1434" t="s">
        <v>59</v>
      </c>
      <c r="C1434" s="4" t="s">
        <v>38</v>
      </c>
      <c r="D1434" t="s">
        <v>82</v>
      </c>
      <c r="E1434" t="s">
        <v>28</v>
      </c>
      <c r="F1434" t="s">
        <v>9</v>
      </c>
      <c r="G1434" t="s">
        <v>9</v>
      </c>
      <c r="I1434" s="1"/>
      <c r="J1434" s="3">
        <v>-3000000</v>
      </c>
    </row>
    <row r="1435" spans="1:10" x14ac:dyDescent="0.25">
      <c r="A1435">
        <v>2022</v>
      </c>
      <c r="B1435" t="s">
        <v>59</v>
      </c>
      <c r="C1435" s="4" t="s">
        <v>38</v>
      </c>
      <c r="D1435" t="s">
        <v>82</v>
      </c>
      <c r="E1435" t="s">
        <v>10</v>
      </c>
      <c r="F1435" t="s">
        <v>10</v>
      </c>
      <c r="G1435" t="s">
        <v>10</v>
      </c>
      <c r="I1435" s="1"/>
      <c r="J1435" s="3">
        <v>-37118953.356355235</v>
      </c>
    </row>
    <row r="1436" spans="1:10" x14ac:dyDescent="0.25">
      <c r="A1436">
        <v>2022</v>
      </c>
      <c r="B1436" t="s">
        <v>59</v>
      </c>
      <c r="C1436" s="4" t="s">
        <v>38</v>
      </c>
      <c r="D1436" t="s">
        <v>82</v>
      </c>
      <c r="E1436" t="s">
        <v>29</v>
      </c>
      <c r="F1436" t="s">
        <v>11</v>
      </c>
      <c r="G1436" t="s">
        <v>11</v>
      </c>
      <c r="I1436" s="1"/>
      <c r="J1436" s="3">
        <v>-36622451.345324673</v>
      </c>
    </row>
    <row r="1437" spans="1:10" x14ac:dyDescent="0.25">
      <c r="A1437">
        <v>2022</v>
      </c>
      <c r="B1437" t="s">
        <v>59</v>
      </c>
      <c r="C1437" s="4" t="s">
        <v>38</v>
      </c>
      <c r="D1437" t="s">
        <v>82</v>
      </c>
      <c r="E1437" t="s">
        <v>51</v>
      </c>
      <c r="F1437" t="s">
        <v>12</v>
      </c>
      <c r="G1437" t="s">
        <v>12</v>
      </c>
      <c r="I1437" s="1"/>
      <c r="J1437" s="3">
        <v>-17798673.213721398</v>
      </c>
    </row>
    <row r="1438" spans="1:10" x14ac:dyDescent="0.25">
      <c r="A1438">
        <v>2022</v>
      </c>
      <c r="B1438" t="s">
        <v>59</v>
      </c>
      <c r="C1438" s="4" t="s">
        <v>38</v>
      </c>
      <c r="D1438" t="s">
        <v>82</v>
      </c>
      <c r="E1438" t="s">
        <v>51</v>
      </c>
      <c r="F1438" t="s">
        <v>13</v>
      </c>
      <c r="G1438" t="s">
        <v>13</v>
      </c>
      <c r="I1438" s="1"/>
      <c r="J1438" s="3">
        <v>0</v>
      </c>
    </row>
    <row r="1439" spans="1:10" x14ac:dyDescent="0.25">
      <c r="A1439">
        <v>2022</v>
      </c>
      <c r="B1439" t="s">
        <v>59</v>
      </c>
      <c r="C1439" s="4" t="s">
        <v>38</v>
      </c>
      <c r="D1439" t="s">
        <v>82</v>
      </c>
      <c r="E1439" t="s">
        <v>54</v>
      </c>
      <c r="I1439" s="1"/>
      <c r="J1439" s="3">
        <f>SUM(J1410:J1438)</f>
        <v>119182685.55364057</v>
      </c>
    </row>
    <row r="1440" spans="1:10" x14ac:dyDescent="0.25">
      <c r="A1440">
        <v>2022</v>
      </c>
      <c r="B1440" t="s">
        <v>59</v>
      </c>
      <c r="C1440" s="4" t="s">
        <v>38</v>
      </c>
      <c r="D1440" t="s">
        <v>82</v>
      </c>
      <c r="E1440" t="s">
        <v>33</v>
      </c>
      <c r="F1440" t="s">
        <v>33</v>
      </c>
      <c r="G1440" t="s">
        <v>33</v>
      </c>
      <c r="I1440" s="1"/>
      <c r="J1440" s="3">
        <v>-9109482.75827769</v>
      </c>
    </row>
    <row r="1441" spans="1:10" x14ac:dyDescent="0.25">
      <c r="A1441">
        <v>2022</v>
      </c>
      <c r="B1441" t="s">
        <v>59</v>
      </c>
      <c r="C1441" s="4" t="s">
        <v>38</v>
      </c>
      <c r="D1441" t="s">
        <v>82</v>
      </c>
      <c r="E1441" t="s">
        <v>34</v>
      </c>
      <c r="F1441" t="s">
        <v>14</v>
      </c>
      <c r="G1441" t="s">
        <v>14</v>
      </c>
      <c r="I1441" s="1"/>
      <c r="J1441" s="3">
        <v>0</v>
      </c>
    </row>
    <row r="1442" spans="1:10" x14ac:dyDescent="0.25">
      <c r="A1442">
        <v>2022</v>
      </c>
      <c r="B1442" t="s">
        <v>59</v>
      </c>
      <c r="C1442" s="4" t="s">
        <v>38</v>
      </c>
      <c r="D1442" t="s">
        <v>82</v>
      </c>
      <c r="E1442" t="s">
        <v>34</v>
      </c>
      <c r="F1442" t="s">
        <v>15</v>
      </c>
      <c r="G1442" t="s">
        <v>15</v>
      </c>
      <c r="I1442" s="1"/>
      <c r="J1442" s="3">
        <v>0</v>
      </c>
    </row>
    <row r="1443" spans="1:10" x14ac:dyDescent="0.25">
      <c r="A1443">
        <v>2022</v>
      </c>
      <c r="B1443" t="s">
        <v>59</v>
      </c>
      <c r="C1443" s="4" t="s">
        <v>38</v>
      </c>
      <c r="D1443" t="s">
        <v>82</v>
      </c>
      <c r="E1443" t="s">
        <v>34</v>
      </c>
      <c r="F1443" t="s">
        <v>16</v>
      </c>
      <c r="G1443" t="s">
        <v>16</v>
      </c>
      <c r="I1443" s="1"/>
      <c r="J1443" s="3">
        <v>0</v>
      </c>
    </row>
    <row r="1444" spans="1:10" x14ac:dyDescent="0.25">
      <c r="A1444">
        <v>2022</v>
      </c>
      <c r="B1444" t="s">
        <v>59</v>
      </c>
      <c r="C1444" s="4" t="s">
        <v>38</v>
      </c>
      <c r="D1444" t="s">
        <v>82</v>
      </c>
      <c r="E1444" t="s">
        <v>34</v>
      </c>
      <c r="F1444" t="s">
        <v>17</v>
      </c>
      <c r="G1444" t="s">
        <v>17</v>
      </c>
      <c r="I1444" s="1"/>
      <c r="J1444" s="3">
        <v>650000</v>
      </c>
    </row>
    <row r="1445" spans="1:10" x14ac:dyDescent="0.25">
      <c r="A1445">
        <v>2022</v>
      </c>
      <c r="B1445" t="s">
        <v>59</v>
      </c>
      <c r="C1445" s="4" t="s">
        <v>38</v>
      </c>
      <c r="D1445" t="s">
        <v>82</v>
      </c>
      <c r="E1445" t="s">
        <v>35</v>
      </c>
      <c r="F1445" t="s">
        <v>18</v>
      </c>
      <c r="G1445" t="s">
        <v>18</v>
      </c>
      <c r="I1445" s="1"/>
      <c r="J1445" s="3">
        <v>0</v>
      </c>
    </row>
    <row r="1446" spans="1:10" x14ac:dyDescent="0.25">
      <c r="A1446">
        <v>2022</v>
      </c>
      <c r="B1446" t="s">
        <v>59</v>
      </c>
      <c r="C1446" s="4" t="s">
        <v>38</v>
      </c>
      <c r="D1446" t="s">
        <v>82</v>
      </c>
      <c r="E1446" t="s">
        <v>35</v>
      </c>
      <c r="F1446" t="s">
        <v>19</v>
      </c>
      <c r="G1446" t="s">
        <v>19</v>
      </c>
      <c r="I1446" s="1"/>
      <c r="J1446" s="3">
        <v>0</v>
      </c>
    </row>
    <row r="1447" spans="1:10" x14ac:dyDescent="0.25">
      <c r="A1447">
        <v>2022</v>
      </c>
      <c r="B1447" t="s">
        <v>59</v>
      </c>
      <c r="C1447" s="4" t="s">
        <v>38</v>
      </c>
      <c r="D1447" t="s">
        <v>82</v>
      </c>
      <c r="E1447" t="s">
        <v>35</v>
      </c>
      <c r="F1447" t="s">
        <v>20</v>
      </c>
      <c r="G1447" t="s">
        <v>20</v>
      </c>
      <c r="I1447" s="1"/>
      <c r="J1447" s="3">
        <v>0</v>
      </c>
    </row>
    <row r="1448" spans="1:10" x14ac:dyDescent="0.25">
      <c r="A1448">
        <v>2022</v>
      </c>
      <c r="B1448" t="s">
        <v>59</v>
      </c>
      <c r="C1448" s="4" t="s">
        <v>38</v>
      </c>
      <c r="D1448" t="s">
        <v>82</v>
      </c>
      <c r="E1448" t="s">
        <v>35</v>
      </c>
      <c r="F1448" t="s">
        <v>21</v>
      </c>
      <c r="G1448" t="s">
        <v>21</v>
      </c>
      <c r="I1448" s="1"/>
      <c r="J1448" s="3">
        <v>0</v>
      </c>
    </row>
    <row r="1449" spans="1:10" x14ac:dyDescent="0.25">
      <c r="A1449">
        <v>2022</v>
      </c>
      <c r="B1449" t="s">
        <v>59</v>
      </c>
      <c r="C1449" s="4" t="s">
        <v>38</v>
      </c>
      <c r="D1449" t="s">
        <v>82</v>
      </c>
      <c r="E1449" t="s">
        <v>22</v>
      </c>
      <c r="F1449" t="s">
        <v>22</v>
      </c>
      <c r="G1449" t="s">
        <v>22</v>
      </c>
      <c r="I1449" s="1"/>
      <c r="J1449" s="3">
        <v>0</v>
      </c>
    </row>
    <row r="1450" spans="1:10" x14ac:dyDescent="0.25">
      <c r="A1450">
        <v>2022</v>
      </c>
      <c r="B1450" t="s">
        <v>59</v>
      </c>
      <c r="C1450" s="4" t="s">
        <v>38</v>
      </c>
      <c r="D1450" t="s">
        <v>82</v>
      </c>
      <c r="E1450" t="s">
        <v>50</v>
      </c>
      <c r="F1450" t="s">
        <v>36</v>
      </c>
      <c r="G1450" t="s">
        <v>36</v>
      </c>
      <c r="I1450" s="1"/>
      <c r="J1450" s="3">
        <v>-6445551.4367771419</v>
      </c>
    </row>
    <row r="1451" spans="1:10" x14ac:dyDescent="0.25">
      <c r="A1451">
        <v>2022</v>
      </c>
      <c r="B1451" t="s">
        <v>59</v>
      </c>
      <c r="C1451" s="4" t="s">
        <v>38</v>
      </c>
      <c r="D1451" t="s">
        <v>82</v>
      </c>
      <c r="E1451" t="s">
        <v>55</v>
      </c>
      <c r="I1451" s="1"/>
      <c r="J1451" s="3">
        <f t="shared" ref="J1451" si="17">SUM(J1439:J1450)</f>
        <v>104277651.35858575</v>
      </c>
    </row>
    <row r="1452" spans="1:10" x14ac:dyDescent="0.25">
      <c r="A1452">
        <v>2022</v>
      </c>
      <c r="B1452" t="s">
        <v>59</v>
      </c>
      <c r="C1452" s="4" t="s">
        <v>38</v>
      </c>
      <c r="D1452" t="s">
        <v>82</v>
      </c>
      <c r="E1452" t="s">
        <v>37</v>
      </c>
      <c r="F1452" t="s">
        <v>37</v>
      </c>
      <c r="G1452" t="s">
        <v>37</v>
      </c>
      <c r="I1452" s="1"/>
      <c r="J1452" s="3">
        <f>J1439-J1437-J1438</f>
        <v>136981358.76736197</v>
      </c>
    </row>
    <row r="1453" spans="1:10" x14ac:dyDescent="0.25">
      <c r="A1453">
        <v>2022</v>
      </c>
      <c r="B1453" t="s">
        <v>59</v>
      </c>
      <c r="C1453" s="4" t="s">
        <v>39</v>
      </c>
      <c r="D1453" t="s">
        <v>82</v>
      </c>
      <c r="E1453" t="s">
        <v>0</v>
      </c>
      <c r="F1453" t="s">
        <v>0</v>
      </c>
      <c r="G1453" t="s">
        <v>0</v>
      </c>
      <c r="I1453" s="1"/>
      <c r="J1453" s="3">
        <v>473296612.83669227</v>
      </c>
    </row>
    <row r="1454" spans="1:10" x14ac:dyDescent="0.25">
      <c r="A1454">
        <v>2022</v>
      </c>
      <c r="B1454" t="s">
        <v>59</v>
      </c>
      <c r="C1454" s="4" t="s">
        <v>39</v>
      </c>
      <c r="D1454" t="s">
        <v>82</v>
      </c>
      <c r="E1454" t="s">
        <v>27</v>
      </c>
      <c r="F1454" t="s">
        <v>61</v>
      </c>
      <c r="G1454" t="s">
        <v>61</v>
      </c>
      <c r="I1454" s="1"/>
      <c r="J1454" s="3">
        <v>-179379416.26510638</v>
      </c>
    </row>
    <row r="1455" spans="1:10" x14ac:dyDescent="0.25">
      <c r="A1455">
        <v>2022</v>
      </c>
      <c r="B1455" t="s">
        <v>59</v>
      </c>
      <c r="C1455" s="4" t="s">
        <v>39</v>
      </c>
      <c r="D1455" t="s">
        <v>82</v>
      </c>
      <c r="E1455" t="s">
        <v>27</v>
      </c>
      <c r="F1455" t="s">
        <v>62</v>
      </c>
      <c r="G1455" t="s">
        <v>62</v>
      </c>
      <c r="I1455" s="1"/>
      <c r="J1455" s="3">
        <v>-8519339.0310604628</v>
      </c>
    </row>
    <row r="1456" spans="1:10" x14ac:dyDescent="0.25">
      <c r="A1456">
        <v>2022</v>
      </c>
      <c r="B1456" t="s">
        <v>59</v>
      </c>
      <c r="C1456" s="4" t="s">
        <v>39</v>
      </c>
      <c r="D1456" t="s">
        <v>82</v>
      </c>
      <c r="E1456" t="s">
        <v>52</v>
      </c>
      <c r="I1456" s="1"/>
      <c r="J1456" s="3">
        <f>SUM(J1453:J1455)</f>
        <v>285397857.54052544</v>
      </c>
    </row>
    <row r="1457" spans="1:10" x14ac:dyDescent="0.25">
      <c r="A1457">
        <v>2022</v>
      </c>
      <c r="B1457" t="s">
        <v>59</v>
      </c>
      <c r="C1457" s="4" t="s">
        <v>39</v>
      </c>
      <c r="D1457" t="s">
        <v>82</v>
      </c>
      <c r="E1457" t="s">
        <v>2</v>
      </c>
      <c r="F1457" t="s">
        <v>1</v>
      </c>
      <c r="G1457" t="s">
        <v>1</v>
      </c>
      <c r="I1457" s="1"/>
      <c r="J1457" s="3">
        <v>-14198898.385100767</v>
      </c>
    </row>
    <row r="1458" spans="1:10" x14ac:dyDescent="0.25">
      <c r="A1458">
        <v>2022</v>
      </c>
      <c r="B1458" t="s">
        <v>59</v>
      </c>
      <c r="C1458" s="4" t="s">
        <v>39</v>
      </c>
      <c r="D1458" t="s">
        <v>82</v>
      </c>
      <c r="E1458" t="s">
        <v>2</v>
      </c>
      <c r="F1458" t="s">
        <v>3</v>
      </c>
      <c r="G1458" t="s">
        <v>3</v>
      </c>
      <c r="I1458" s="1"/>
      <c r="J1458" s="3">
        <v>0</v>
      </c>
    </row>
    <row r="1459" spans="1:10" x14ac:dyDescent="0.25">
      <c r="A1459">
        <v>2022</v>
      </c>
      <c r="B1459" t="s">
        <v>59</v>
      </c>
      <c r="C1459" s="4" t="s">
        <v>39</v>
      </c>
      <c r="D1459" t="s">
        <v>82</v>
      </c>
      <c r="E1459" t="s">
        <v>53</v>
      </c>
      <c r="I1459" s="1"/>
      <c r="J1459" s="3">
        <f>SUM(J1456:J1458)</f>
        <v>271198959.15542465</v>
      </c>
    </row>
    <row r="1460" spans="1:10" x14ac:dyDescent="0.25">
      <c r="A1460">
        <v>2022</v>
      </c>
      <c r="B1460" t="s">
        <v>59</v>
      </c>
      <c r="C1460" s="4" t="s">
        <v>39</v>
      </c>
      <c r="D1460" t="s">
        <v>82</v>
      </c>
      <c r="E1460" t="s">
        <v>30</v>
      </c>
      <c r="F1460" t="s">
        <v>63</v>
      </c>
      <c r="G1460" t="s">
        <v>66</v>
      </c>
      <c r="I1460" s="1"/>
      <c r="J1460" s="3">
        <v>-34077356.124241851</v>
      </c>
    </row>
    <row r="1461" spans="1:10" x14ac:dyDescent="0.25">
      <c r="A1461">
        <v>2022</v>
      </c>
      <c r="B1461" t="s">
        <v>59</v>
      </c>
      <c r="C1461" s="4" t="s">
        <v>39</v>
      </c>
      <c r="D1461" s="4" t="s">
        <v>82</v>
      </c>
      <c r="E1461" s="4" t="s">
        <v>30</v>
      </c>
      <c r="F1461" t="s">
        <v>63</v>
      </c>
      <c r="G1461" t="s">
        <v>67</v>
      </c>
      <c r="I1461" s="1"/>
      <c r="J1461" s="3">
        <v>-8365888.7604999058</v>
      </c>
    </row>
    <row r="1462" spans="1:10" x14ac:dyDescent="0.25">
      <c r="A1462">
        <v>2022</v>
      </c>
      <c r="B1462" t="s">
        <v>59</v>
      </c>
      <c r="C1462" s="4" t="s">
        <v>39</v>
      </c>
      <c r="D1462" t="s">
        <v>82</v>
      </c>
      <c r="E1462" t="s">
        <v>30</v>
      </c>
      <c r="F1462" t="s">
        <v>63</v>
      </c>
      <c r="G1462" t="s">
        <v>68</v>
      </c>
      <c r="I1462" s="1"/>
      <c r="J1462" s="3">
        <v>-4225196.3436868209</v>
      </c>
    </row>
    <row r="1463" spans="1:10" x14ac:dyDescent="0.25">
      <c r="A1463">
        <v>2022</v>
      </c>
      <c r="B1463" t="s">
        <v>59</v>
      </c>
      <c r="C1463" s="4" t="s">
        <v>39</v>
      </c>
      <c r="D1463" t="s">
        <v>82</v>
      </c>
      <c r="E1463" t="s">
        <v>30</v>
      </c>
      <c r="F1463" t="s">
        <v>63</v>
      </c>
      <c r="G1463" t="s">
        <v>69</v>
      </c>
      <c r="I1463" s="1"/>
      <c r="J1463" s="3">
        <v>-2825000</v>
      </c>
    </row>
    <row r="1464" spans="1:10" x14ac:dyDescent="0.25">
      <c r="A1464">
        <v>2022</v>
      </c>
      <c r="B1464" t="s">
        <v>59</v>
      </c>
      <c r="C1464" s="4" t="str">
        <f>+C1463</f>
        <v>Septiembre</v>
      </c>
      <c r="D1464" t="str">
        <f>+D1463</f>
        <v>Local 1</v>
      </c>
      <c r="E1464" t="str">
        <f>+E1463</f>
        <v>Gastos Operativos</v>
      </c>
      <c r="F1464" t="s">
        <v>63</v>
      </c>
      <c r="G1464" t="s">
        <v>70</v>
      </c>
      <c r="I1464" s="1"/>
      <c r="J1464" s="3">
        <v>-1595911.8708080617</v>
      </c>
    </row>
    <row r="1465" spans="1:10" x14ac:dyDescent="0.25">
      <c r="A1465">
        <v>2022</v>
      </c>
      <c r="B1465" t="s">
        <v>59</v>
      </c>
      <c r="C1465" s="4" t="s">
        <v>39</v>
      </c>
      <c r="D1465" t="s">
        <v>82</v>
      </c>
      <c r="E1465" t="s">
        <v>30</v>
      </c>
      <c r="F1465" t="s">
        <v>63</v>
      </c>
      <c r="G1465" t="s">
        <v>71</v>
      </c>
      <c r="I1465" s="1"/>
      <c r="J1465" s="3">
        <v>-150000</v>
      </c>
    </row>
    <row r="1466" spans="1:10" x14ac:dyDescent="0.25">
      <c r="A1466">
        <v>2022</v>
      </c>
      <c r="B1466" t="s">
        <v>59</v>
      </c>
      <c r="C1466" s="4" t="s">
        <v>39</v>
      </c>
      <c r="D1466" t="s">
        <v>82</v>
      </c>
      <c r="E1466" t="s">
        <v>30</v>
      </c>
      <c r="F1466" t="s">
        <v>64</v>
      </c>
      <c r="G1466" t="s">
        <v>66</v>
      </c>
      <c r="I1466" s="1"/>
      <c r="J1466" s="3">
        <v>-946593.22567338462</v>
      </c>
    </row>
    <row r="1467" spans="1:10" x14ac:dyDescent="0.25">
      <c r="A1467">
        <v>2022</v>
      </c>
      <c r="B1467" t="s">
        <v>59</v>
      </c>
      <c r="C1467" s="4" t="s">
        <v>39</v>
      </c>
      <c r="D1467" t="s">
        <v>82</v>
      </c>
      <c r="E1467" t="s">
        <v>30</v>
      </c>
      <c r="F1467" t="s">
        <v>64</v>
      </c>
      <c r="G1467" t="s">
        <v>67</v>
      </c>
      <c r="I1467" s="1"/>
      <c r="J1467" s="3">
        <v>-2839779.6770201535</v>
      </c>
    </row>
    <row r="1468" spans="1:10" x14ac:dyDescent="0.25">
      <c r="A1468">
        <v>2022</v>
      </c>
      <c r="B1468" t="s">
        <v>59</v>
      </c>
      <c r="C1468" s="4" t="s">
        <v>39</v>
      </c>
      <c r="D1468" t="s">
        <v>82</v>
      </c>
      <c r="E1468" t="s">
        <v>30</v>
      </c>
      <c r="F1468" t="s">
        <v>64</v>
      </c>
      <c r="G1468" t="s">
        <v>68</v>
      </c>
      <c r="I1468" s="1"/>
      <c r="J1468" s="3">
        <v>-12305711.933754001</v>
      </c>
    </row>
    <row r="1469" spans="1:10" x14ac:dyDescent="0.25">
      <c r="A1469">
        <v>2022</v>
      </c>
      <c r="B1469" t="s">
        <v>59</v>
      </c>
      <c r="C1469" s="4" t="s">
        <v>39</v>
      </c>
      <c r="D1469" t="s">
        <v>82</v>
      </c>
      <c r="E1469" t="s">
        <v>30</v>
      </c>
      <c r="F1469" t="s">
        <v>64</v>
      </c>
      <c r="G1469" t="s">
        <v>69</v>
      </c>
      <c r="I1469" s="1"/>
      <c r="J1469" s="3">
        <v>-716833.33333333337</v>
      </c>
    </row>
    <row r="1470" spans="1:10" x14ac:dyDescent="0.25">
      <c r="A1470">
        <v>2022</v>
      </c>
      <c r="B1470" t="s">
        <v>59</v>
      </c>
      <c r="C1470" s="4" t="s">
        <v>39</v>
      </c>
      <c r="D1470" t="s">
        <v>82</v>
      </c>
      <c r="E1470" t="s">
        <v>30</v>
      </c>
      <c r="F1470" t="s">
        <v>64</v>
      </c>
      <c r="G1470" t="s">
        <v>73</v>
      </c>
      <c r="I1470" s="1"/>
      <c r="J1470" s="3">
        <v>-800000</v>
      </c>
    </row>
    <row r="1471" spans="1:10" x14ac:dyDescent="0.25">
      <c r="A1471">
        <v>2022</v>
      </c>
      <c r="B1471" t="s">
        <v>59</v>
      </c>
      <c r="C1471" s="4" t="s">
        <v>39</v>
      </c>
      <c r="D1471" t="s">
        <v>82</v>
      </c>
      <c r="E1471" t="s">
        <v>30</v>
      </c>
      <c r="F1471" t="s">
        <v>64</v>
      </c>
      <c r="G1471" t="s">
        <v>70</v>
      </c>
      <c r="I1471" s="1"/>
      <c r="J1471" s="3">
        <v>-250000</v>
      </c>
    </row>
    <row r="1472" spans="1:10" x14ac:dyDescent="0.25">
      <c r="A1472">
        <v>2022</v>
      </c>
      <c r="B1472" t="s">
        <v>59</v>
      </c>
      <c r="C1472" s="4" t="s">
        <v>39</v>
      </c>
      <c r="D1472" t="s">
        <v>82</v>
      </c>
      <c r="E1472" t="s">
        <v>30</v>
      </c>
      <c r="F1472" t="s">
        <v>64</v>
      </c>
      <c r="G1472" t="s">
        <v>71</v>
      </c>
      <c r="I1472" s="1"/>
      <c r="J1472" s="3">
        <v>-1893186.4513467692</v>
      </c>
    </row>
    <row r="1473" spans="1:10" x14ac:dyDescent="0.25">
      <c r="A1473">
        <v>2022</v>
      </c>
      <c r="B1473" t="s">
        <v>59</v>
      </c>
      <c r="C1473" s="4" t="s">
        <v>39</v>
      </c>
      <c r="D1473" t="s">
        <v>82</v>
      </c>
      <c r="E1473" t="s">
        <v>30</v>
      </c>
      <c r="F1473" t="s">
        <v>64</v>
      </c>
      <c r="G1473" t="s">
        <v>75</v>
      </c>
      <c r="I1473" s="1"/>
      <c r="J1473" s="3">
        <v>-160000</v>
      </c>
    </row>
    <row r="1474" spans="1:10" x14ac:dyDescent="0.25">
      <c r="A1474">
        <v>2022</v>
      </c>
      <c r="B1474" t="s">
        <v>59</v>
      </c>
      <c r="C1474" s="4" t="s">
        <v>39</v>
      </c>
      <c r="D1474" t="s">
        <v>82</v>
      </c>
      <c r="E1474" t="s">
        <v>30</v>
      </c>
      <c r="F1474" t="s">
        <v>64</v>
      </c>
      <c r="G1474" t="s">
        <v>76</v>
      </c>
      <c r="I1474" s="1"/>
      <c r="J1474" s="3">
        <v>-120000</v>
      </c>
    </row>
    <row r="1475" spans="1:10" x14ac:dyDescent="0.25">
      <c r="A1475">
        <v>2022</v>
      </c>
      <c r="B1475" t="s">
        <v>59</v>
      </c>
      <c r="C1475" s="4" t="s">
        <v>39</v>
      </c>
      <c r="D1475" t="s">
        <v>82</v>
      </c>
      <c r="E1475" t="s">
        <v>30</v>
      </c>
      <c r="F1475" t="s">
        <v>64</v>
      </c>
      <c r="G1475" t="s">
        <v>77</v>
      </c>
      <c r="I1475" s="1"/>
      <c r="J1475" s="3">
        <v>-400000</v>
      </c>
    </row>
    <row r="1476" spans="1:10" x14ac:dyDescent="0.25">
      <c r="A1476">
        <v>2022</v>
      </c>
      <c r="B1476" t="s">
        <v>59</v>
      </c>
      <c r="C1476" s="4" t="s">
        <v>39</v>
      </c>
      <c r="D1476" t="s">
        <v>82</v>
      </c>
      <c r="E1476" t="s">
        <v>30</v>
      </c>
      <c r="F1476" t="s">
        <v>64</v>
      </c>
      <c r="G1476" t="s">
        <v>78</v>
      </c>
      <c r="I1476" s="1"/>
      <c r="J1476" s="3">
        <v>-450000</v>
      </c>
    </row>
    <row r="1477" spans="1:10" x14ac:dyDescent="0.25">
      <c r="A1477">
        <v>2022</v>
      </c>
      <c r="B1477" t="s">
        <v>59</v>
      </c>
      <c r="C1477" s="4" t="s">
        <v>39</v>
      </c>
      <c r="D1477" t="s">
        <v>82</v>
      </c>
      <c r="E1477" t="s">
        <v>30</v>
      </c>
      <c r="F1477" t="s">
        <v>64</v>
      </c>
      <c r="G1477" t="s">
        <v>79</v>
      </c>
      <c r="I1477" s="1"/>
      <c r="J1477" s="3">
        <v>-500000</v>
      </c>
    </row>
    <row r="1478" spans="1:10" x14ac:dyDescent="0.25">
      <c r="A1478">
        <v>2022</v>
      </c>
      <c r="B1478" t="s">
        <v>59</v>
      </c>
      <c r="C1478" s="4" t="s">
        <v>39</v>
      </c>
      <c r="D1478" t="s">
        <v>82</v>
      </c>
      <c r="E1478" t="s">
        <v>30</v>
      </c>
      <c r="F1478" t="s">
        <v>64</v>
      </c>
      <c r="G1478" t="s">
        <v>80</v>
      </c>
      <c r="I1478" s="1"/>
      <c r="J1478" s="3">
        <v>-100000</v>
      </c>
    </row>
    <row r="1479" spans="1:10" x14ac:dyDescent="0.25">
      <c r="A1479">
        <v>2022</v>
      </c>
      <c r="B1479" t="s">
        <v>59</v>
      </c>
      <c r="C1479" s="4" t="s">
        <v>39</v>
      </c>
      <c r="D1479" t="s">
        <v>82</v>
      </c>
      <c r="E1479" t="s">
        <v>5</v>
      </c>
      <c r="F1479" t="s">
        <v>4</v>
      </c>
      <c r="G1479" t="s">
        <v>4</v>
      </c>
      <c r="I1479" s="1"/>
      <c r="J1479" s="3">
        <v>-30764279.834385</v>
      </c>
    </row>
    <row r="1480" spans="1:10" x14ac:dyDescent="0.25">
      <c r="A1480">
        <v>2022</v>
      </c>
      <c r="B1480" t="s">
        <v>59</v>
      </c>
      <c r="C1480" s="4" t="s">
        <v>39</v>
      </c>
      <c r="D1480" t="s">
        <v>82</v>
      </c>
      <c r="E1480" t="s">
        <v>5</v>
      </c>
      <c r="F1480" t="s">
        <v>6</v>
      </c>
      <c r="G1480" t="s">
        <v>6</v>
      </c>
      <c r="I1480" s="1"/>
      <c r="J1480" s="3">
        <v>-9243474</v>
      </c>
    </row>
    <row r="1481" spans="1:10" x14ac:dyDescent="0.25">
      <c r="A1481">
        <v>2022</v>
      </c>
      <c r="B1481" t="s">
        <v>59</v>
      </c>
      <c r="C1481" s="4" t="s">
        <v>39</v>
      </c>
      <c r="D1481" t="s">
        <v>82</v>
      </c>
      <c r="E1481" t="s">
        <v>28</v>
      </c>
      <c r="F1481" t="s">
        <v>7</v>
      </c>
      <c r="G1481" t="s">
        <v>7</v>
      </c>
      <c r="I1481" s="1"/>
      <c r="J1481" s="3">
        <v>0</v>
      </c>
    </row>
    <row r="1482" spans="1:10" x14ac:dyDescent="0.25">
      <c r="A1482">
        <v>2022</v>
      </c>
      <c r="B1482" t="s">
        <v>59</v>
      </c>
      <c r="C1482" s="4" t="s">
        <v>39</v>
      </c>
      <c r="D1482" t="s">
        <v>82</v>
      </c>
      <c r="E1482" t="s">
        <v>28</v>
      </c>
      <c r="F1482" t="s">
        <v>8</v>
      </c>
      <c r="G1482" t="s">
        <v>65</v>
      </c>
      <c r="I1482" s="1"/>
      <c r="J1482" s="3">
        <v>-2000000</v>
      </c>
    </row>
    <row r="1483" spans="1:10" x14ac:dyDescent="0.25">
      <c r="A1483">
        <v>2022</v>
      </c>
      <c r="B1483" t="s">
        <v>59</v>
      </c>
      <c r="C1483" s="4" t="s">
        <v>39</v>
      </c>
      <c r="D1483" t="s">
        <v>82</v>
      </c>
      <c r="E1483" t="s">
        <v>28</v>
      </c>
      <c r="F1483" t="s">
        <v>9</v>
      </c>
      <c r="G1483" t="s">
        <v>9</v>
      </c>
      <c r="I1483" s="1"/>
      <c r="J1483" s="3">
        <v>-3000000</v>
      </c>
    </row>
    <row r="1484" spans="1:10" x14ac:dyDescent="0.25">
      <c r="A1484">
        <v>2022</v>
      </c>
      <c r="B1484" t="s">
        <v>59</v>
      </c>
      <c r="C1484" s="4" t="s">
        <v>39</v>
      </c>
      <c r="D1484" t="s">
        <v>82</v>
      </c>
      <c r="E1484" t="s">
        <v>10</v>
      </c>
      <c r="F1484" t="s">
        <v>10</v>
      </c>
      <c r="G1484" t="s">
        <v>10</v>
      </c>
      <c r="I1484" s="1"/>
      <c r="J1484" s="3">
        <v>-37012786.659700938</v>
      </c>
    </row>
    <row r="1485" spans="1:10" x14ac:dyDescent="0.25">
      <c r="A1485">
        <v>2022</v>
      </c>
      <c r="B1485" t="s">
        <v>59</v>
      </c>
      <c r="C1485" s="4" t="s">
        <v>39</v>
      </c>
      <c r="D1485" t="s">
        <v>82</v>
      </c>
      <c r="E1485" t="s">
        <v>29</v>
      </c>
      <c r="F1485" t="s">
        <v>11</v>
      </c>
      <c r="G1485" t="s">
        <v>11</v>
      </c>
      <c r="I1485" s="1"/>
      <c r="J1485" s="3">
        <v>-28397796.770201534</v>
      </c>
    </row>
    <row r="1486" spans="1:10" x14ac:dyDescent="0.25">
      <c r="A1486">
        <v>2022</v>
      </c>
      <c r="B1486" t="s">
        <v>59</v>
      </c>
      <c r="C1486" s="4" t="s">
        <v>39</v>
      </c>
      <c r="D1486" t="s">
        <v>82</v>
      </c>
      <c r="E1486" t="s">
        <v>51</v>
      </c>
      <c r="F1486" t="s">
        <v>12</v>
      </c>
      <c r="G1486" t="s">
        <v>12</v>
      </c>
      <c r="I1486" s="1"/>
      <c r="J1486" s="3">
        <v>-17798673.213721398</v>
      </c>
    </row>
    <row r="1487" spans="1:10" x14ac:dyDescent="0.25">
      <c r="A1487">
        <v>2022</v>
      </c>
      <c r="B1487" t="s">
        <v>59</v>
      </c>
      <c r="C1487" s="4" t="s">
        <v>39</v>
      </c>
      <c r="D1487" t="s">
        <v>82</v>
      </c>
      <c r="E1487" t="s">
        <v>51</v>
      </c>
      <c r="F1487" t="s">
        <v>13</v>
      </c>
      <c r="G1487" t="s">
        <v>13</v>
      </c>
      <c r="I1487" s="1"/>
      <c r="J1487" s="3">
        <v>0</v>
      </c>
    </row>
    <row r="1488" spans="1:10" x14ac:dyDescent="0.25">
      <c r="A1488">
        <v>2022</v>
      </c>
      <c r="B1488" t="s">
        <v>59</v>
      </c>
      <c r="C1488" s="4" t="s">
        <v>39</v>
      </c>
      <c r="D1488" t="s">
        <v>82</v>
      </c>
      <c r="E1488" t="s">
        <v>54</v>
      </c>
      <c r="I1488" s="1"/>
      <c r="J1488" s="3">
        <f>SUM(J1459:J1487)</f>
        <v>70260490.957051516</v>
      </c>
    </row>
    <row r="1489" spans="1:10" x14ac:dyDescent="0.25">
      <c r="A1489">
        <v>2022</v>
      </c>
      <c r="B1489" t="s">
        <v>59</v>
      </c>
      <c r="C1489" s="4" t="s">
        <v>39</v>
      </c>
      <c r="D1489" t="s">
        <v>82</v>
      </c>
      <c r="E1489" t="s">
        <v>33</v>
      </c>
      <c r="F1489" t="s">
        <v>33</v>
      </c>
      <c r="G1489" t="s">
        <v>33</v>
      </c>
      <c r="I1489" s="1"/>
      <c r="J1489" s="3">
        <v>-4505126.2087480975</v>
      </c>
    </row>
    <row r="1490" spans="1:10" x14ac:dyDescent="0.25">
      <c r="A1490">
        <v>2022</v>
      </c>
      <c r="B1490" t="s">
        <v>59</v>
      </c>
      <c r="C1490" s="4" t="s">
        <v>39</v>
      </c>
      <c r="D1490" t="s">
        <v>82</v>
      </c>
      <c r="E1490" t="s">
        <v>34</v>
      </c>
      <c r="F1490" t="s">
        <v>14</v>
      </c>
      <c r="G1490" t="s">
        <v>14</v>
      </c>
      <c r="I1490" s="1"/>
      <c r="J1490" s="3">
        <v>0</v>
      </c>
    </row>
    <row r="1491" spans="1:10" x14ac:dyDescent="0.25">
      <c r="A1491">
        <v>2022</v>
      </c>
      <c r="B1491" t="s">
        <v>59</v>
      </c>
      <c r="C1491" s="4" t="s">
        <v>39</v>
      </c>
      <c r="D1491" t="s">
        <v>82</v>
      </c>
      <c r="E1491" t="s">
        <v>34</v>
      </c>
      <c r="F1491" t="s">
        <v>15</v>
      </c>
      <c r="G1491" t="s">
        <v>15</v>
      </c>
      <c r="I1491" s="1"/>
      <c r="J1491" s="3">
        <v>0</v>
      </c>
    </row>
    <row r="1492" spans="1:10" x14ac:dyDescent="0.25">
      <c r="A1492">
        <v>2022</v>
      </c>
      <c r="B1492" t="s">
        <v>59</v>
      </c>
      <c r="C1492" s="4" t="s">
        <v>39</v>
      </c>
      <c r="D1492" t="s">
        <v>82</v>
      </c>
      <c r="E1492" t="s">
        <v>34</v>
      </c>
      <c r="F1492" t="s">
        <v>16</v>
      </c>
      <c r="G1492" t="s">
        <v>16</v>
      </c>
      <c r="I1492" s="1"/>
      <c r="J1492" s="3">
        <v>0</v>
      </c>
    </row>
    <row r="1493" spans="1:10" x14ac:dyDescent="0.25">
      <c r="A1493">
        <v>2022</v>
      </c>
      <c r="B1493" t="s">
        <v>59</v>
      </c>
      <c r="C1493" s="4" t="s">
        <v>39</v>
      </c>
      <c r="D1493" t="s">
        <v>82</v>
      </c>
      <c r="E1493" t="s">
        <v>34</v>
      </c>
      <c r="F1493" t="s">
        <v>17</v>
      </c>
      <c r="G1493" t="s">
        <v>17</v>
      </c>
      <c r="I1493" s="1"/>
      <c r="J1493" s="3">
        <v>650000</v>
      </c>
    </row>
    <row r="1494" spans="1:10" x14ac:dyDescent="0.25">
      <c r="A1494">
        <v>2022</v>
      </c>
      <c r="B1494" t="s">
        <v>59</v>
      </c>
      <c r="C1494" s="4" t="s">
        <v>39</v>
      </c>
      <c r="D1494" t="s">
        <v>82</v>
      </c>
      <c r="E1494" t="s">
        <v>35</v>
      </c>
      <c r="F1494" t="s">
        <v>18</v>
      </c>
      <c r="G1494" t="s">
        <v>18</v>
      </c>
      <c r="I1494" s="1"/>
      <c r="J1494" s="3">
        <v>0</v>
      </c>
    </row>
    <row r="1495" spans="1:10" x14ac:dyDescent="0.25">
      <c r="A1495">
        <v>2022</v>
      </c>
      <c r="B1495" t="s">
        <v>59</v>
      </c>
      <c r="C1495" s="4" t="s">
        <v>39</v>
      </c>
      <c r="D1495" t="s">
        <v>82</v>
      </c>
      <c r="E1495" t="s">
        <v>35</v>
      </c>
      <c r="F1495" t="s">
        <v>19</v>
      </c>
      <c r="G1495" t="s">
        <v>19</v>
      </c>
      <c r="I1495" s="1"/>
      <c r="J1495" s="3">
        <v>0</v>
      </c>
    </row>
    <row r="1496" spans="1:10" x14ac:dyDescent="0.25">
      <c r="A1496">
        <v>2022</v>
      </c>
      <c r="B1496" t="s">
        <v>59</v>
      </c>
      <c r="C1496" s="4" t="s">
        <v>39</v>
      </c>
      <c r="D1496" t="s">
        <v>82</v>
      </c>
      <c r="E1496" t="s">
        <v>35</v>
      </c>
      <c r="F1496" t="s">
        <v>20</v>
      </c>
      <c r="G1496" t="s">
        <v>20</v>
      </c>
      <c r="I1496" s="1"/>
      <c r="J1496" s="3">
        <v>0</v>
      </c>
    </row>
    <row r="1497" spans="1:10" x14ac:dyDescent="0.25">
      <c r="A1497">
        <v>2022</v>
      </c>
      <c r="B1497" t="s">
        <v>59</v>
      </c>
      <c r="C1497" s="4" t="s">
        <v>39</v>
      </c>
      <c r="D1497" t="s">
        <v>82</v>
      </c>
      <c r="E1497" t="s">
        <v>35</v>
      </c>
      <c r="F1497" t="s">
        <v>21</v>
      </c>
      <c r="G1497" t="s">
        <v>21</v>
      </c>
      <c r="I1497" s="1"/>
      <c r="J1497" s="3">
        <v>0</v>
      </c>
    </row>
    <row r="1498" spans="1:10" x14ac:dyDescent="0.25">
      <c r="A1498">
        <v>2022</v>
      </c>
      <c r="B1498" t="s">
        <v>59</v>
      </c>
      <c r="C1498" s="4" t="s">
        <v>39</v>
      </c>
      <c r="D1498" t="s">
        <v>82</v>
      </c>
      <c r="E1498" t="s">
        <v>22</v>
      </c>
      <c r="F1498" t="s">
        <v>22</v>
      </c>
      <c r="G1498" t="s">
        <v>22</v>
      </c>
      <c r="I1498" s="1"/>
      <c r="J1498" s="3">
        <v>0</v>
      </c>
    </row>
    <row r="1499" spans="1:10" x14ac:dyDescent="0.25">
      <c r="A1499">
        <v>2022</v>
      </c>
      <c r="B1499" t="s">
        <v>59</v>
      </c>
      <c r="C1499" s="4" t="s">
        <v>39</v>
      </c>
      <c r="D1499" t="s">
        <v>82</v>
      </c>
      <c r="E1499" t="s">
        <v>50</v>
      </c>
      <c r="F1499" t="s">
        <v>36</v>
      </c>
      <c r="G1499" t="s">
        <v>36</v>
      </c>
      <c r="I1499" s="1"/>
      <c r="J1499" s="3">
        <v>-4998012.2315554693</v>
      </c>
    </row>
    <row r="1500" spans="1:10" x14ac:dyDescent="0.25">
      <c r="A1500">
        <v>2022</v>
      </c>
      <c r="B1500" t="s">
        <v>59</v>
      </c>
      <c r="C1500" s="4" t="s">
        <v>39</v>
      </c>
      <c r="D1500" t="s">
        <v>82</v>
      </c>
      <c r="E1500" t="s">
        <v>55</v>
      </c>
      <c r="I1500" s="1"/>
      <c r="J1500" s="3">
        <f t="shared" ref="J1500" si="18">SUM(J1488:J1499)</f>
        <v>61407352.516747952</v>
      </c>
    </row>
    <row r="1501" spans="1:10" x14ac:dyDescent="0.25">
      <c r="A1501">
        <v>2022</v>
      </c>
      <c r="B1501" t="s">
        <v>59</v>
      </c>
      <c r="C1501" s="4" t="s">
        <v>39</v>
      </c>
      <c r="D1501" t="s">
        <v>82</v>
      </c>
      <c r="E1501" t="s">
        <v>37</v>
      </c>
      <c r="F1501" t="s">
        <v>37</v>
      </c>
      <c r="G1501" t="s">
        <v>37</v>
      </c>
      <c r="I1501" s="1"/>
      <c r="J1501" s="3">
        <f>J1488-J1486-J1487</f>
        <v>88059164.17077291</v>
      </c>
    </row>
    <row r="1502" spans="1:10" x14ac:dyDescent="0.25">
      <c r="A1502">
        <v>2022</v>
      </c>
      <c r="B1502" t="s">
        <v>59</v>
      </c>
      <c r="C1502" s="4" t="s">
        <v>40</v>
      </c>
      <c r="D1502" t="s">
        <v>82</v>
      </c>
      <c r="E1502" t="s">
        <v>0</v>
      </c>
      <c r="F1502" t="s">
        <v>0</v>
      </c>
      <c r="G1502" t="s">
        <v>0</v>
      </c>
      <c r="I1502" s="1"/>
      <c r="J1502" s="3">
        <v>553623831.49866545</v>
      </c>
    </row>
    <row r="1503" spans="1:10" x14ac:dyDescent="0.25">
      <c r="A1503">
        <v>2022</v>
      </c>
      <c r="B1503" t="s">
        <v>59</v>
      </c>
      <c r="C1503" s="4" t="s">
        <v>40</v>
      </c>
      <c r="D1503" t="s">
        <v>82</v>
      </c>
      <c r="E1503" t="s">
        <v>27</v>
      </c>
      <c r="F1503" t="s">
        <v>61</v>
      </c>
      <c r="G1503" t="s">
        <v>61</v>
      </c>
      <c r="I1503" s="1"/>
      <c r="J1503" s="3">
        <v>-204840817.65450621</v>
      </c>
    </row>
    <row r="1504" spans="1:10" x14ac:dyDescent="0.25">
      <c r="A1504">
        <v>2022</v>
      </c>
      <c r="B1504" t="s">
        <v>59</v>
      </c>
      <c r="C1504" s="4" t="s">
        <v>40</v>
      </c>
      <c r="D1504" t="s">
        <v>82</v>
      </c>
      <c r="E1504" t="s">
        <v>27</v>
      </c>
      <c r="F1504" t="s">
        <v>62</v>
      </c>
      <c r="G1504" t="s">
        <v>62</v>
      </c>
      <c r="I1504" s="1"/>
      <c r="J1504" s="3">
        <v>-9965228.9669759795</v>
      </c>
    </row>
    <row r="1505" spans="1:10" x14ac:dyDescent="0.25">
      <c r="A1505">
        <v>2022</v>
      </c>
      <c r="B1505" t="s">
        <v>59</v>
      </c>
      <c r="C1505" s="4" t="s">
        <v>40</v>
      </c>
      <c r="D1505" t="s">
        <v>82</v>
      </c>
      <c r="E1505" t="s">
        <v>52</v>
      </c>
      <c r="I1505" s="1"/>
      <c r="J1505" s="3">
        <f>SUM(J1502:J1504)</f>
        <v>338817784.87718326</v>
      </c>
    </row>
    <row r="1506" spans="1:10" x14ac:dyDescent="0.25">
      <c r="A1506">
        <v>2022</v>
      </c>
      <c r="B1506" t="s">
        <v>59</v>
      </c>
      <c r="C1506" s="4" t="s">
        <v>40</v>
      </c>
      <c r="D1506" t="s">
        <v>82</v>
      </c>
      <c r="E1506" t="s">
        <v>2</v>
      </c>
      <c r="F1506" t="s">
        <v>1</v>
      </c>
      <c r="G1506" t="s">
        <v>1</v>
      </c>
      <c r="I1506" s="1"/>
      <c r="J1506" s="3">
        <v>-16608714.944959963</v>
      </c>
    </row>
    <row r="1507" spans="1:10" x14ac:dyDescent="0.25">
      <c r="A1507">
        <v>2022</v>
      </c>
      <c r="B1507" t="s">
        <v>59</v>
      </c>
      <c r="C1507" s="4" t="s">
        <v>40</v>
      </c>
      <c r="D1507" s="4" t="s">
        <v>82</v>
      </c>
      <c r="E1507" s="4" t="s">
        <v>2</v>
      </c>
      <c r="F1507" t="s">
        <v>3</v>
      </c>
      <c r="G1507" t="s">
        <v>3</v>
      </c>
      <c r="I1507" s="1"/>
      <c r="J1507" s="3">
        <v>0</v>
      </c>
    </row>
    <row r="1508" spans="1:10" x14ac:dyDescent="0.25">
      <c r="A1508">
        <v>2022</v>
      </c>
      <c r="B1508" t="s">
        <v>59</v>
      </c>
      <c r="C1508" s="4" t="s">
        <v>40</v>
      </c>
      <c r="D1508" t="s">
        <v>82</v>
      </c>
      <c r="E1508" t="s">
        <v>53</v>
      </c>
      <c r="I1508" s="1"/>
      <c r="J1508" s="3">
        <f>SUM(J1505:J1507)</f>
        <v>322209069.93222332</v>
      </c>
    </row>
    <row r="1509" spans="1:10" x14ac:dyDescent="0.25">
      <c r="A1509">
        <v>2022</v>
      </c>
      <c r="B1509" t="s">
        <v>59</v>
      </c>
      <c r="C1509" s="4" t="s">
        <v>40</v>
      </c>
      <c r="D1509" t="s">
        <v>82</v>
      </c>
      <c r="E1509" t="s">
        <v>30</v>
      </c>
      <c r="F1509" t="s">
        <v>63</v>
      </c>
      <c r="G1509" t="s">
        <v>66</v>
      </c>
      <c r="I1509" s="1"/>
      <c r="J1509" s="3">
        <v>-38753668.204906583</v>
      </c>
    </row>
    <row r="1510" spans="1:10" x14ac:dyDescent="0.25">
      <c r="A1510">
        <v>2022</v>
      </c>
      <c r="B1510" t="s">
        <v>59</v>
      </c>
      <c r="C1510" s="4" t="s">
        <v>40</v>
      </c>
      <c r="D1510" t="s">
        <v>82</v>
      </c>
      <c r="E1510" t="s">
        <v>30</v>
      </c>
      <c r="F1510" t="s">
        <v>63</v>
      </c>
      <c r="G1510" t="s">
        <v>67</v>
      </c>
      <c r="I1510" s="1"/>
      <c r="J1510" s="3">
        <v>-9137480.2538095862</v>
      </c>
    </row>
    <row r="1511" spans="1:10" x14ac:dyDescent="0.25">
      <c r="A1511">
        <v>2022</v>
      </c>
      <c r="B1511" t="s">
        <v>59</v>
      </c>
      <c r="C1511" s="4" t="s">
        <v>40</v>
      </c>
      <c r="D1511" t="s">
        <v>82</v>
      </c>
      <c r="E1511" t="s">
        <v>30</v>
      </c>
      <c r="F1511" t="s">
        <v>63</v>
      </c>
      <c r="G1511" t="s">
        <v>68</v>
      </c>
      <c r="I1511" s="1"/>
      <c r="J1511" s="3">
        <v>-4614889.0170755489</v>
      </c>
    </row>
    <row r="1512" spans="1:10" x14ac:dyDescent="0.25">
      <c r="A1512">
        <v>2022</v>
      </c>
      <c r="B1512" t="s">
        <v>59</v>
      </c>
      <c r="C1512" s="4" t="s">
        <v>40</v>
      </c>
      <c r="D1512" t="s">
        <v>82</v>
      </c>
      <c r="E1512" t="s">
        <v>30</v>
      </c>
      <c r="F1512" t="s">
        <v>63</v>
      </c>
      <c r="G1512" t="s">
        <v>69</v>
      </c>
      <c r="I1512" s="1"/>
      <c r="J1512" s="3">
        <v>-2825000</v>
      </c>
    </row>
    <row r="1513" spans="1:10" x14ac:dyDescent="0.25">
      <c r="A1513">
        <v>2022</v>
      </c>
      <c r="B1513" t="s">
        <v>59</v>
      </c>
      <c r="C1513" s="4" t="s">
        <v>40</v>
      </c>
      <c r="D1513" t="s">
        <v>82</v>
      </c>
      <c r="E1513" t="s">
        <v>30</v>
      </c>
      <c r="F1513" t="s">
        <v>63</v>
      </c>
      <c r="G1513" t="s">
        <v>70</v>
      </c>
      <c r="I1513" s="1"/>
      <c r="J1513" s="3">
        <v>-1751788.9401635528</v>
      </c>
    </row>
    <row r="1514" spans="1:10" x14ac:dyDescent="0.25">
      <c r="A1514">
        <v>2022</v>
      </c>
      <c r="B1514" t="s">
        <v>59</v>
      </c>
      <c r="C1514" s="4" t="str">
        <f>+C1513</f>
        <v>Octubre</v>
      </c>
      <c r="D1514" t="str">
        <f>+D1513</f>
        <v>Local 1</v>
      </c>
      <c r="E1514" t="str">
        <f>+E1513</f>
        <v>Gastos Operativos</v>
      </c>
      <c r="F1514" t="s">
        <v>63</v>
      </c>
      <c r="G1514" t="s">
        <v>71</v>
      </c>
      <c r="I1514" s="1"/>
      <c r="J1514" s="3">
        <v>-150000</v>
      </c>
    </row>
    <row r="1515" spans="1:10" x14ac:dyDescent="0.25">
      <c r="A1515">
        <v>2022</v>
      </c>
      <c r="B1515" t="s">
        <v>59</v>
      </c>
      <c r="C1515" s="4" t="s">
        <v>40</v>
      </c>
      <c r="D1515" t="s">
        <v>82</v>
      </c>
      <c r="E1515" t="s">
        <v>30</v>
      </c>
      <c r="F1515" t="s">
        <v>64</v>
      </c>
      <c r="G1515" t="s">
        <v>66</v>
      </c>
      <c r="I1515" s="1"/>
      <c r="J1515" s="3">
        <v>-1107247.662997331</v>
      </c>
    </row>
    <row r="1516" spans="1:10" x14ac:dyDescent="0.25">
      <c r="A1516">
        <v>2022</v>
      </c>
      <c r="B1516" t="s">
        <v>59</v>
      </c>
      <c r="C1516" s="4" t="s">
        <v>40</v>
      </c>
      <c r="D1516" t="s">
        <v>82</v>
      </c>
      <c r="E1516" t="s">
        <v>30</v>
      </c>
      <c r="F1516" t="s">
        <v>64</v>
      </c>
      <c r="G1516" t="s">
        <v>67</v>
      </c>
      <c r="I1516" s="1"/>
      <c r="J1516" s="3">
        <v>-3321742.988991993</v>
      </c>
    </row>
    <row r="1517" spans="1:10" x14ac:dyDescent="0.25">
      <c r="A1517">
        <v>2022</v>
      </c>
      <c r="B1517" t="s">
        <v>59</v>
      </c>
      <c r="C1517" s="4" t="s">
        <v>40</v>
      </c>
      <c r="D1517" t="s">
        <v>82</v>
      </c>
      <c r="E1517" t="s">
        <v>30</v>
      </c>
      <c r="F1517" t="s">
        <v>64</v>
      </c>
      <c r="G1517" t="s">
        <v>68</v>
      </c>
      <c r="I1517" s="1"/>
      <c r="J1517" s="3">
        <v>-14394219.618965304</v>
      </c>
    </row>
    <row r="1518" spans="1:10" x14ac:dyDescent="0.25">
      <c r="A1518">
        <v>2022</v>
      </c>
      <c r="B1518" t="s">
        <v>59</v>
      </c>
      <c r="C1518" s="4" t="s">
        <v>40</v>
      </c>
      <c r="D1518" t="s">
        <v>82</v>
      </c>
      <c r="E1518" t="s">
        <v>30</v>
      </c>
      <c r="F1518" t="s">
        <v>64</v>
      </c>
      <c r="G1518" t="s">
        <v>69</v>
      </c>
      <c r="I1518" s="1"/>
      <c r="J1518" s="3">
        <v>-716833.33333333337</v>
      </c>
    </row>
    <row r="1519" spans="1:10" x14ac:dyDescent="0.25">
      <c r="A1519">
        <v>2022</v>
      </c>
      <c r="B1519" t="s">
        <v>59</v>
      </c>
      <c r="C1519" s="4" t="s">
        <v>40</v>
      </c>
      <c r="D1519" t="s">
        <v>82</v>
      </c>
      <c r="E1519" t="s">
        <v>30</v>
      </c>
      <c r="F1519" t="s">
        <v>64</v>
      </c>
      <c r="G1519" t="s">
        <v>73</v>
      </c>
      <c r="I1519" s="1"/>
      <c r="J1519" s="3">
        <v>-800000</v>
      </c>
    </row>
    <row r="1520" spans="1:10" x14ac:dyDescent="0.25">
      <c r="A1520">
        <v>2022</v>
      </c>
      <c r="B1520" t="s">
        <v>59</v>
      </c>
      <c r="C1520" s="4" t="s">
        <v>40</v>
      </c>
      <c r="D1520" t="s">
        <v>82</v>
      </c>
      <c r="E1520" t="s">
        <v>30</v>
      </c>
      <c r="F1520" t="s">
        <v>64</v>
      </c>
      <c r="G1520" t="s">
        <v>70</v>
      </c>
      <c r="I1520" s="1"/>
      <c r="J1520" s="3">
        <v>-250000</v>
      </c>
    </row>
    <row r="1521" spans="1:10" x14ac:dyDescent="0.25">
      <c r="A1521">
        <v>2022</v>
      </c>
      <c r="B1521" t="s">
        <v>59</v>
      </c>
      <c r="C1521" s="4" t="s">
        <v>40</v>
      </c>
      <c r="D1521" t="s">
        <v>82</v>
      </c>
      <c r="E1521" t="s">
        <v>30</v>
      </c>
      <c r="F1521" t="s">
        <v>64</v>
      </c>
      <c r="G1521" t="s">
        <v>71</v>
      </c>
      <c r="I1521" s="1"/>
      <c r="J1521" s="3">
        <v>-2214495.325994662</v>
      </c>
    </row>
    <row r="1522" spans="1:10" x14ac:dyDescent="0.25">
      <c r="A1522">
        <v>2022</v>
      </c>
      <c r="B1522" t="s">
        <v>59</v>
      </c>
      <c r="C1522" s="4" t="s">
        <v>40</v>
      </c>
      <c r="D1522" t="s">
        <v>82</v>
      </c>
      <c r="E1522" t="s">
        <v>30</v>
      </c>
      <c r="F1522" t="s">
        <v>64</v>
      </c>
      <c r="G1522" t="s">
        <v>75</v>
      </c>
      <c r="I1522" s="1"/>
      <c r="J1522" s="3">
        <v>-160000</v>
      </c>
    </row>
    <row r="1523" spans="1:10" x14ac:dyDescent="0.25">
      <c r="A1523">
        <v>2022</v>
      </c>
      <c r="B1523" t="s">
        <v>59</v>
      </c>
      <c r="C1523" s="4" t="s">
        <v>40</v>
      </c>
      <c r="D1523" t="s">
        <v>82</v>
      </c>
      <c r="E1523" t="s">
        <v>30</v>
      </c>
      <c r="F1523" t="s">
        <v>64</v>
      </c>
      <c r="G1523" t="s">
        <v>76</v>
      </c>
      <c r="I1523" s="1"/>
      <c r="J1523" s="3">
        <v>-120000</v>
      </c>
    </row>
    <row r="1524" spans="1:10" x14ac:dyDescent="0.25">
      <c r="A1524">
        <v>2022</v>
      </c>
      <c r="B1524" t="s">
        <v>59</v>
      </c>
      <c r="C1524" s="4" t="s">
        <v>40</v>
      </c>
      <c r="D1524" t="s">
        <v>82</v>
      </c>
      <c r="E1524" t="s">
        <v>30</v>
      </c>
      <c r="F1524" t="s">
        <v>64</v>
      </c>
      <c r="G1524" t="s">
        <v>77</v>
      </c>
      <c r="I1524" s="1"/>
      <c r="J1524" s="3">
        <v>-400000</v>
      </c>
    </row>
    <row r="1525" spans="1:10" x14ac:dyDescent="0.25">
      <c r="A1525">
        <v>2022</v>
      </c>
      <c r="B1525" t="s">
        <v>59</v>
      </c>
      <c r="C1525" s="4" t="s">
        <v>40</v>
      </c>
      <c r="D1525" t="s">
        <v>82</v>
      </c>
      <c r="E1525" t="s">
        <v>30</v>
      </c>
      <c r="F1525" t="s">
        <v>64</v>
      </c>
      <c r="G1525" t="s">
        <v>78</v>
      </c>
      <c r="I1525" s="1"/>
      <c r="J1525" s="3">
        <v>-450000</v>
      </c>
    </row>
    <row r="1526" spans="1:10" x14ac:dyDescent="0.25">
      <c r="A1526">
        <v>2022</v>
      </c>
      <c r="B1526" t="s">
        <v>59</v>
      </c>
      <c r="C1526" s="4" t="s">
        <v>40</v>
      </c>
      <c r="D1526" t="s">
        <v>82</v>
      </c>
      <c r="E1526" t="s">
        <v>30</v>
      </c>
      <c r="F1526" t="s">
        <v>64</v>
      </c>
      <c r="G1526" t="s">
        <v>79</v>
      </c>
      <c r="I1526" s="1"/>
      <c r="J1526" s="3">
        <v>-500000</v>
      </c>
    </row>
    <row r="1527" spans="1:10" x14ac:dyDescent="0.25">
      <c r="A1527">
        <v>2022</v>
      </c>
      <c r="B1527" t="s">
        <v>59</v>
      </c>
      <c r="C1527" s="4" t="s">
        <v>40</v>
      </c>
      <c r="D1527" t="s">
        <v>82</v>
      </c>
      <c r="E1527" t="s">
        <v>30</v>
      </c>
      <c r="F1527" t="s">
        <v>64</v>
      </c>
      <c r="G1527" t="s">
        <v>80</v>
      </c>
      <c r="I1527" s="1"/>
      <c r="J1527" s="3">
        <v>-100000</v>
      </c>
    </row>
    <row r="1528" spans="1:10" x14ac:dyDescent="0.25">
      <c r="A1528">
        <v>2022</v>
      </c>
      <c r="B1528" t="s">
        <v>59</v>
      </c>
      <c r="C1528" s="4" t="s">
        <v>40</v>
      </c>
      <c r="D1528" t="s">
        <v>82</v>
      </c>
      <c r="E1528" t="s">
        <v>5</v>
      </c>
      <c r="F1528" t="s">
        <v>4</v>
      </c>
      <c r="G1528" t="s">
        <v>4</v>
      </c>
      <c r="I1528" s="1"/>
      <c r="J1528" s="3">
        <v>-35985549.047413252</v>
      </c>
    </row>
    <row r="1529" spans="1:10" x14ac:dyDescent="0.25">
      <c r="A1529">
        <v>2022</v>
      </c>
      <c r="B1529" t="s">
        <v>59</v>
      </c>
      <c r="C1529" s="4" t="s">
        <v>40</v>
      </c>
      <c r="D1529" t="s">
        <v>82</v>
      </c>
      <c r="E1529" t="s">
        <v>5</v>
      </c>
      <c r="F1529" t="s">
        <v>6</v>
      </c>
      <c r="G1529" t="s">
        <v>6</v>
      </c>
      <c r="I1529" s="1"/>
      <c r="J1529" s="3">
        <v>-9243474</v>
      </c>
    </row>
    <row r="1530" spans="1:10" x14ac:dyDescent="0.25">
      <c r="A1530">
        <v>2022</v>
      </c>
      <c r="B1530" t="s">
        <v>59</v>
      </c>
      <c r="C1530" s="4" t="s">
        <v>40</v>
      </c>
      <c r="D1530" t="s">
        <v>82</v>
      </c>
      <c r="E1530" t="s">
        <v>28</v>
      </c>
      <c r="F1530" t="s">
        <v>7</v>
      </c>
      <c r="G1530" t="s">
        <v>7</v>
      </c>
      <c r="I1530" s="1"/>
      <c r="J1530" s="3">
        <v>0</v>
      </c>
    </row>
    <row r="1531" spans="1:10" x14ac:dyDescent="0.25">
      <c r="A1531">
        <v>2022</v>
      </c>
      <c r="B1531" t="s">
        <v>59</v>
      </c>
      <c r="C1531" s="4" t="s">
        <v>40</v>
      </c>
      <c r="D1531" t="s">
        <v>82</v>
      </c>
      <c r="E1531" t="s">
        <v>28</v>
      </c>
      <c r="F1531" t="s">
        <v>8</v>
      </c>
      <c r="G1531" t="s">
        <v>65</v>
      </c>
      <c r="I1531" s="1"/>
      <c r="J1531" s="3">
        <v>-2000000</v>
      </c>
    </row>
    <row r="1532" spans="1:10" x14ac:dyDescent="0.25">
      <c r="A1532">
        <v>2022</v>
      </c>
      <c r="B1532" t="s">
        <v>59</v>
      </c>
      <c r="C1532" s="4" t="s">
        <v>40</v>
      </c>
      <c r="D1532" t="s">
        <v>82</v>
      </c>
      <c r="E1532" t="s">
        <v>28</v>
      </c>
      <c r="F1532" t="s">
        <v>9</v>
      </c>
      <c r="G1532" t="s">
        <v>9</v>
      </c>
      <c r="I1532" s="1"/>
      <c r="J1532" s="3">
        <v>-3000000</v>
      </c>
    </row>
    <row r="1533" spans="1:10" x14ac:dyDescent="0.25">
      <c r="A1533">
        <v>2022</v>
      </c>
      <c r="B1533" t="s">
        <v>59</v>
      </c>
      <c r="C1533" s="4" t="s">
        <v>40</v>
      </c>
      <c r="D1533" t="s">
        <v>82</v>
      </c>
      <c r="E1533" t="s">
        <v>10</v>
      </c>
      <c r="F1533" t="s">
        <v>10</v>
      </c>
      <c r="G1533" t="s">
        <v>10</v>
      </c>
      <c r="I1533" s="1"/>
      <c r="J1533" s="3">
        <v>-40761655.529284805</v>
      </c>
    </row>
    <row r="1534" spans="1:10" x14ac:dyDescent="0.25">
      <c r="A1534">
        <v>2022</v>
      </c>
      <c r="B1534" t="s">
        <v>59</v>
      </c>
      <c r="C1534" s="4" t="s">
        <v>40</v>
      </c>
      <c r="D1534" t="s">
        <v>82</v>
      </c>
      <c r="E1534" t="s">
        <v>29</v>
      </c>
      <c r="F1534" t="s">
        <v>11</v>
      </c>
      <c r="G1534" t="s">
        <v>11</v>
      </c>
      <c r="I1534" s="1"/>
      <c r="J1534" s="3">
        <v>-33217429.889919925</v>
      </c>
    </row>
    <row r="1535" spans="1:10" x14ac:dyDescent="0.25">
      <c r="A1535">
        <v>2022</v>
      </c>
      <c r="B1535" t="s">
        <v>59</v>
      </c>
      <c r="C1535" s="4" t="s">
        <v>40</v>
      </c>
      <c r="D1535" t="s">
        <v>82</v>
      </c>
      <c r="E1535" t="s">
        <v>51</v>
      </c>
      <c r="F1535" t="s">
        <v>12</v>
      </c>
      <c r="G1535" t="s">
        <v>12</v>
      </c>
      <c r="I1535" s="1"/>
      <c r="J1535" s="3">
        <v>-17798673.213721398</v>
      </c>
    </row>
    <row r="1536" spans="1:10" x14ac:dyDescent="0.25">
      <c r="A1536">
        <v>2022</v>
      </c>
      <c r="B1536" t="s">
        <v>59</v>
      </c>
      <c r="C1536" s="4" t="s">
        <v>40</v>
      </c>
      <c r="D1536" t="s">
        <v>82</v>
      </c>
      <c r="E1536" t="s">
        <v>51</v>
      </c>
      <c r="F1536" t="s">
        <v>13</v>
      </c>
      <c r="G1536" t="s">
        <v>13</v>
      </c>
      <c r="I1536" s="1"/>
      <c r="J1536" s="3">
        <v>0</v>
      </c>
    </row>
    <row r="1537" spans="1:10" x14ac:dyDescent="0.25">
      <c r="A1537">
        <v>2022</v>
      </c>
      <c r="B1537" t="s">
        <v>59</v>
      </c>
      <c r="C1537" s="4" t="s">
        <v>40</v>
      </c>
      <c r="D1537" t="s">
        <v>82</v>
      </c>
      <c r="E1537" t="s">
        <v>54</v>
      </c>
      <c r="I1537" s="1"/>
      <c r="J1537" s="3">
        <f>SUM(J1508:J1536)</f>
        <v>98434922.905646041</v>
      </c>
    </row>
    <row r="1538" spans="1:10" x14ac:dyDescent="0.25">
      <c r="A1538">
        <v>2022</v>
      </c>
      <c r="B1538" t="s">
        <v>59</v>
      </c>
      <c r="C1538" s="4" t="s">
        <v>40</v>
      </c>
      <c r="D1538" t="s">
        <v>82</v>
      </c>
      <c r="E1538" t="s">
        <v>33</v>
      </c>
      <c r="F1538" t="s">
        <v>33</v>
      </c>
      <c r="G1538" t="s">
        <v>33</v>
      </c>
      <c r="I1538" s="1"/>
      <c r="J1538" s="3">
        <v>-7153882.2444174057</v>
      </c>
    </row>
    <row r="1539" spans="1:10" x14ac:dyDescent="0.25">
      <c r="A1539">
        <v>2022</v>
      </c>
      <c r="B1539" t="s">
        <v>59</v>
      </c>
      <c r="C1539" s="4" t="s">
        <v>40</v>
      </c>
      <c r="D1539" t="s">
        <v>82</v>
      </c>
      <c r="E1539" t="s">
        <v>34</v>
      </c>
      <c r="F1539" t="s">
        <v>14</v>
      </c>
      <c r="G1539" t="s">
        <v>14</v>
      </c>
      <c r="I1539" s="1"/>
      <c r="J1539" s="3">
        <v>0</v>
      </c>
    </row>
    <row r="1540" spans="1:10" x14ac:dyDescent="0.25">
      <c r="A1540">
        <v>2022</v>
      </c>
      <c r="B1540" t="s">
        <v>59</v>
      </c>
      <c r="C1540" s="4" t="s">
        <v>40</v>
      </c>
      <c r="D1540" t="s">
        <v>82</v>
      </c>
      <c r="E1540" t="s">
        <v>34</v>
      </c>
      <c r="F1540" t="s">
        <v>15</v>
      </c>
      <c r="G1540" t="s">
        <v>15</v>
      </c>
      <c r="I1540" s="1"/>
      <c r="J1540" s="3">
        <v>0</v>
      </c>
    </row>
    <row r="1541" spans="1:10" x14ac:dyDescent="0.25">
      <c r="A1541">
        <v>2022</v>
      </c>
      <c r="B1541" t="s">
        <v>59</v>
      </c>
      <c r="C1541" s="4" t="s">
        <v>40</v>
      </c>
      <c r="D1541" t="s">
        <v>82</v>
      </c>
      <c r="E1541" t="s">
        <v>34</v>
      </c>
      <c r="F1541" t="s">
        <v>16</v>
      </c>
      <c r="G1541" t="s">
        <v>16</v>
      </c>
      <c r="I1541" s="1"/>
      <c r="J1541" s="3">
        <v>0</v>
      </c>
    </row>
    <row r="1542" spans="1:10" x14ac:dyDescent="0.25">
      <c r="A1542">
        <v>2022</v>
      </c>
      <c r="B1542" t="s">
        <v>59</v>
      </c>
      <c r="C1542" s="4" t="s">
        <v>40</v>
      </c>
      <c r="D1542" t="s">
        <v>82</v>
      </c>
      <c r="E1542" t="s">
        <v>34</v>
      </c>
      <c r="F1542" t="s">
        <v>17</v>
      </c>
      <c r="G1542" t="s">
        <v>17</v>
      </c>
      <c r="I1542" s="1"/>
      <c r="J1542" s="3">
        <v>650000</v>
      </c>
    </row>
    <row r="1543" spans="1:10" x14ac:dyDescent="0.25">
      <c r="A1543">
        <v>2022</v>
      </c>
      <c r="B1543" t="s">
        <v>59</v>
      </c>
      <c r="C1543" s="4" t="s">
        <v>40</v>
      </c>
      <c r="D1543" t="s">
        <v>82</v>
      </c>
      <c r="E1543" t="s">
        <v>35</v>
      </c>
      <c r="F1543" t="s">
        <v>18</v>
      </c>
      <c r="G1543" t="s">
        <v>18</v>
      </c>
      <c r="I1543" s="1"/>
      <c r="J1543" s="3">
        <v>0</v>
      </c>
    </row>
    <row r="1544" spans="1:10" x14ac:dyDescent="0.25">
      <c r="A1544">
        <v>2022</v>
      </c>
      <c r="B1544" t="s">
        <v>59</v>
      </c>
      <c r="C1544" s="4" t="s">
        <v>40</v>
      </c>
      <c r="D1544" t="s">
        <v>82</v>
      </c>
      <c r="E1544" t="s">
        <v>35</v>
      </c>
      <c r="F1544" t="s">
        <v>19</v>
      </c>
      <c r="G1544" t="s">
        <v>19</v>
      </c>
      <c r="I1544" s="1"/>
      <c r="J1544" s="3">
        <v>0</v>
      </c>
    </row>
    <row r="1545" spans="1:10" x14ac:dyDescent="0.25">
      <c r="A1545">
        <v>2022</v>
      </c>
      <c r="B1545" t="s">
        <v>59</v>
      </c>
      <c r="C1545" s="4" t="s">
        <v>40</v>
      </c>
      <c r="D1545" t="s">
        <v>82</v>
      </c>
      <c r="E1545" t="s">
        <v>35</v>
      </c>
      <c r="F1545" t="s">
        <v>20</v>
      </c>
      <c r="G1545" t="s">
        <v>20</v>
      </c>
      <c r="I1545" s="1"/>
      <c r="J1545" s="3">
        <v>0</v>
      </c>
    </row>
    <row r="1546" spans="1:10" x14ac:dyDescent="0.25">
      <c r="A1546">
        <v>2022</v>
      </c>
      <c r="B1546" t="s">
        <v>59</v>
      </c>
      <c r="C1546" s="4" t="s">
        <v>40</v>
      </c>
      <c r="D1546" t="s">
        <v>82</v>
      </c>
      <c r="E1546" t="s">
        <v>35</v>
      </c>
      <c r="F1546" t="s">
        <v>21</v>
      </c>
      <c r="G1546" t="s">
        <v>21</v>
      </c>
      <c r="I1546" s="1"/>
      <c r="J1546" s="3">
        <v>0</v>
      </c>
    </row>
    <row r="1547" spans="1:10" x14ac:dyDescent="0.25">
      <c r="A1547">
        <v>2022</v>
      </c>
      <c r="B1547" t="s">
        <v>59</v>
      </c>
      <c r="C1547" s="4" t="s">
        <v>40</v>
      </c>
      <c r="D1547" t="s">
        <v>82</v>
      </c>
      <c r="E1547" t="s">
        <v>22</v>
      </c>
      <c r="F1547" t="s">
        <v>22</v>
      </c>
      <c r="G1547" t="s">
        <v>22</v>
      </c>
      <c r="I1547" s="1"/>
      <c r="J1547" s="3">
        <v>0</v>
      </c>
    </row>
    <row r="1548" spans="1:10" x14ac:dyDescent="0.25">
      <c r="A1548">
        <v>2022</v>
      </c>
      <c r="B1548" t="s">
        <v>59</v>
      </c>
      <c r="C1548" s="4" t="s">
        <v>40</v>
      </c>
      <c r="D1548" t="s">
        <v>82</v>
      </c>
      <c r="E1548" t="s">
        <v>50</v>
      </c>
      <c r="F1548" t="s">
        <v>36</v>
      </c>
      <c r="G1548" t="s">
        <v>36</v>
      </c>
      <c r="I1548" s="1"/>
      <c r="J1548" s="3">
        <v>-5846267.6606259067</v>
      </c>
    </row>
    <row r="1549" spans="1:10" x14ac:dyDescent="0.25">
      <c r="A1549">
        <v>2022</v>
      </c>
      <c r="B1549" t="s">
        <v>59</v>
      </c>
      <c r="C1549" s="4" t="s">
        <v>40</v>
      </c>
      <c r="D1549" t="s">
        <v>82</v>
      </c>
      <c r="E1549" t="s">
        <v>55</v>
      </c>
      <c r="I1549" s="1"/>
      <c r="J1549" s="3">
        <f t="shared" ref="J1549" si="19">SUM(J1537:J1548)</f>
        <v>86084773.000602737</v>
      </c>
    </row>
    <row r="1550" spans="1:10" x14ac:dyDescent="0.25">
      <c r="A1550">
        <v>2022</v>
      </c>
      <c r="B1550" t="s">
        <v>59</v>
      </c>
      <c r="C1550" s="4" t="s">
        <v>40</v>
      </c>
      <c r="D1550" t="s">
        <v>82</v>
      </c>
      <c r="E1550" t="s">
        <v>37</v>
      </c>
      <c r="F1550" t="s">
        <v>37</v>
      </c>
      <c r="G1550" t="s">
        <v>37</v>
      </c>
      <c r="I1550" s="1"/>
      <c r="J1550" s="3">
        <f>J1537-J1535-J1536</f>
        <v>116233596.11936744</v>
      </c>
    </row>
    <row r="1551" spans="1:10" x14ac:dyDescent="0.25">
      <c r="A1551">
        <v>2022</v>
      </c>
      <c r="B1551" t="s">
        <v>59</v>
      </c>
      <c r="C1551" s="4" t="s">
        <v>41</v>
      </c>
      <c r="D1551" t="s">
        <v>82</v>
      </c>
      <c r="E1551" t="s">
        <v>0</v>
      </c>
      <c r="F1551" t="s">
        <v>0</v>
      </c>
      <c r="G1551" t="s">
        <v>0</v>
      </c>
      <c r="I1551" s="1"/>
      <c r="J1551" s="3">
        <v>538718688.18861818</v>
      </c>
    </row>
    <row r="1552" spans="1:10" x14ac:dyDescent="0.25">
      <c r="A1552">
        <v>2022</v>
      </c>
      <c r="B1552" t="s">
        <v>59</v>
      </c>
      <c r="C1552" s="4" t="s">
        <v>41</v>
      </c>
      <c r="D1552" t="s">
        <v>82</v>
      </c>
      <c r="E1552" t="s">
        <v>27</v>
      </c>
      <c r="F1552" t="s">
        <v>61</v>
      </c>
      <c r="G1552" t="s">
        <v>61</v>
      </c>
      <c r="I1552" s="1"/>
      <c r="J1552" s="3">
        <v>-199325914.62978873</v>
      </c>
    </row>
    <row r="1553" spans="1:10" x14ac:dyDescent="0.25">
      <c r="A1553">
        <v>2022</v>
      </c>
      <c r="B1553" t="s">
        <v>59</v>
      </c>
      <c r="C1553" s="4" t="s">
        <v>41</v>
      </c>
      <c r="D1553" t="s">
        <v>82</v>
      </c>
      <c r="E1553" t="s">
        <v>27</v>
      </c>
      <c r="F1553" t="s">
        <v>62</v>
      </c>
      <c r="G1553" t="s">
        <v>62</v>
      </c>
      <c r="I1553" s="1"/>
      <c r="J1553" s="3">
        <v>-9696936.3873951286</v>
      </c>
    </row>
    <row r="1554" spans="1:10" x14ac:dyDescent="0.25">
      <c r="A1554">
        <v>2022</v>
      </c>
      <c r="B1554" t="s">
        <v>59</v>
      </c>
      <c r="C1554" s="4" t="s">
        <v>41</v>
      </c>
      <c r="D1554" t="s">
        <v>82</v>
      </c>
      <c r="E1554" t="s">
        <v>52</v>
      </c>
      <c r="I1554" s="1"/>
      <c r="J1554" s="3">
        <f>SUM(J1551:J1553)</f>
        <v>329695837.17143428</v>
      </c>
    </row>
    <row r="1555" spans="1:10" x14ac:dyDescent="0.25">
      <c r="A1555">
        <v>2022</v>
      </c>
      <c r="B1555" t="s">
        <v>59</v>
      </c>
      <c r="C1555" s="4" t="s">
        <v>41</v>
      </c>
      <c r="D1555" t="s">
        <v>82</v>
      </c>
      <c r="E1555" t="s">
        <v>2</v>
      </c>
      <c r="F1555" t="s">
        <v>1</v>
      </c>
      <c r="G1555" t="s">
        <v>1</v>
      </c>
      <c r="I1555" s="1"/>
      <c r="J1555" s="3">
        <v>-16161560.645658545</v>
      </c>
    </row>
    <row r="1556" spans="1:10" x14ac:dyDescent="0.25">
      <c r="A1556">
        <v>2022</v>
      </c>
      <c r="B1556" t="s">
        <v>59</v>
      </c>
      <c r="C1556" s="4" t="s">
        <v>41</v>
      </c>
      <c r="D1556" s="4" t="s">
        <v>82</v>
      </c>
      <c r="E1556" s="4" t="s">
        <v>2</v>
      </c>
      <c r="F1556" t="s">
        <v>3</v>
      </c>
      <c r="G1556" t="s">
        <v>3</v>
      </c>
      <c r="I1556" s="1"/>
      <c r="J1556" s="3">
        <v>0</v>
      </c>
    </row>
    <row r="1557" spans="1:10" x14ac:dyDescent="0.25">
      <c r="A1557">
        <v>2022</v>
      </c>
      <c r="B1557" t="s">
        <v>59</v>
      </c>
      <c r="C1557" s="4" t="s">
        <v>41</v>
      </c>
      <c r="D1557" t="s">
        <v>82</v>
      </c>
      <c r="E1557" t="s">
        <v>53</v>
      </c>
      <c r="I1557" s="1"/>
      <c r="J1557" s="3">
        <f>SUM(J1554:J1556)</f>
        <v>313534276.52577573</v>
      </c>
    </row>
    <row r="1558" spans="1:10" x14ac:dyDescent="0.25">
      <c r="A1558">
        <v>2022</v>
      </c>
      <c r="B1558" t="s">
        <v>59</v>
      </c>
      <c r="C1558" s="4" t="s">
        <v>41</v>
      </c>
      <c r="D1558" t="s">
        <v>82</v>
      </c>
      <c r="E1558" t="s">
        <v>30</v>
      </c>
      <c r="F1558" t="s">
        <v>63</v>
      </c>
      <c r="G1558" t="s">
        <v>66</v>
      </c>
      <c r="I1558" s="1"/>
      <c r="J1558" s="3">
        <v>-37710308.173203275</v>
      </c>
    </row>
    <row r="1559" spans="1:10" x14ac:dyDescent="0.25">
      <c r="A1559">
        <v>2022</v>
      </c>
      <c r="B1559" t="s">
        <v>59</v>
      </c>
      <c r="C1559" s="4" t="s">
        <v>41</v>
      </c>
      <c r="D1559" t="s">
        <v>82</v>
      </c>
      <c r="E1559" t="s">
        <v>30</v>
      </c>
      <c r="F1559" t="s">
        <v>63</v>
      </c>
      <c r="G1559" t="s">
        <v>67</v>
      </c>
      <c r="I1559" s="1"/>
      <c r="J1559" s="3">
        <v>-8965325.8485785406</v>
      </c>
    </row>
    <row r="1560" spans="1:10" x14ac:dyDescent="0.25">
      <c r="A1560">
        <v>2022</v>
      </c>
      <c r="B1560" t="s">
        <v>59</v>
      </c>
      <c r="C1560" s="4" t="s">
        <v>41</v>
      </c>
      <c r="D1560" t="s">
        <v>82</v>
      </c>
      <c r="E1560" t="s">
        <v>30</v>
      </c>
      <c r="F1560" t="s">
        <v>63</v>
      </c>
      <c r="G1560" t="s">
        <v>68</v>
      </c>
      <c r="I1560" s="1"/>
      <c r="J1560" s="3">
        <v>-4527942.3477669396</v>
      </c>
    </row>
    <row r="1561" spans="1:10" x14ac:dyDescent="0.25">
      <c r="A1561">
        <v>2022</v>
      </c>
      <c r="B1561" t="s">
        <v>59</v>
      </c>
      <c r="C1561" s="4" t="str">
        <f>+C1560</f>
        <v>Noviembre</v>
      </c>
      <c r="D1561" t="str">
        <f>+D1560</f>
        <v>Local 1</v>
      </c>
      <c r="E1561" t="str">
        <f>+E1560</f>
        <v>Gastos Operativos</v>
      </c>
      <c r="F1561" t="s">
        <v>63</v>
      </c>
      <c r="G1561" t="s">
        <v>69</v>
      </c>
      <c r="I1561" s="1"/>
      <c r="J1561" s="3">
        <v>-2825000</v>
      </c>
    </row>
    <row r="1562" spans="1:10" x14ac:dyDescent="0.25">
      <c r="A1562">
        <v>2022</v>
      </c>
      <c r="B1562" t="s">
        <v>59</v>
      </c>
      <c r="C1562" s="4" t="s">
        <v>41</v>
      </c>
      <c r="D1562" t="s">
        <v>82</v>
      </c>
      <c r="E1562" t="s">
        <v>30</v>
      </c>
      <c r="F1562" t="s">
        <v>63</v>
      </c>
      <c r="G1562" t="s">
        <v>70</v>
      </c>
      <c r="I1562" s="1"/>
      <c r="J1562" s="3">
        <v>-1717010.2724401092</v>
      </c>
    </row>
    <row r="1563" spans="1:10" x14ac:dyDescent="0.25">
      <c r="A1563">
        <v>2022</v>
      </c>
      <c r="B1563" t="s">
        <v>59</v>
      </c>
      <c r="C1563" s="4" t="s">
        <v>41</v>
      </c>
      <c r="D1563" t="s">
        <v>82</v>
      </c>
      <c r="E1563" t="s">
        <v>30</v>
      </c>
      <c r="F1563" t="s">
        <v>63</v>
      </c>
      <c r="G1563" t="s">
        <v>71</v>
      </c>
      <c r="I1563" s="1"/>
      <c r="J1563" s="3">
        <v>-150000</v>
      </c>
    </row>
    <row r="1564" spans="1:10" x14ac:dyDescent="0.25">
      <c r="A1564">
        <v>2022</v>
      </c>
      <c r="B1564" t="s">
        <v>59</v>
      </c>
      <c r="C1564" s="4" t="s">
        <v>41</v>
      </c>
      <c r="D1564" t="s">
        <v>82</v>
      </c>
      <c r="E1564" t="s">
        <v>30</v>
      </c>
      <c r="F1564" t="s">
        <v>64</v>
      </c>
      <c r="G1564" t="s">
        <v>66</v>
      </c>
      <c r="I1564" s="1"/>
      <c r="J1564" s="3">
        <v>-1616156.0645658546</v>
      </c>
    </row>
    <row r="1565" spans="1:10" x14ac:dyDescent="0.25">
      <c r="A1565">
        <v>2022</v>
      </c>
      <c r="B1565" t="s">
        <v>59</v>
      </c>
      <c r="C1565" s="4" t="s">
        <v>41</v>
      </c>
      <c r="D1565" t="s">
        <v>82</v>
      </c>
      <c r="E1565" t="s">
        <v>30</v>
      </c>
      <c r="F1565" t="s">
        <v>64</v>
      </c>
      <c r="G1565" t="s">
        <v>67</v>
      </c>
      <c r="I1565" s="1"/>
      <c r="J1565" s="3">
        <v>-3232312.1291317092</v>
      </c>
    </row>
    <row r="1566" spans="1:10" x14ac:dyDescent="0.25">
      <c r="A1566">
        <v>2022</v>
      </c>
      <c r="B1566" t="s">
        <v>59</v>
      </c>
      <c r="C1566" s="4" t="s">
        <v>41</v>
      </c>
      <c r="D1566" t="s">
        <v>82</v>
      </c>
      <c r="E1566" t="s">
        <v>30</v>
      </c>
      <c r="F1566" t="s">
        <v>64</v>
      </c>
      <c r="G1566" t="s">
        <v>68</v>
      </c>
      <c r="I1566" s="1"/>
      <c r="J1566" s="3">
        <v>-14006685.892904075</v>
      </c>
    </row>
    <row r="1567" spans="1:10" x14ac:dyDescent="0.25">
      <c r="A1567">
        <v>2022</v>
      </c>
      <c r="B1567" t="s">
        <v>59</v>
      </c>
      <c r="C1567" s="4" t="s">
        <v>41</v>
      </c>
      <c r="D1567" t="s">
        <v>82</v>
      </c>
      <c r="E1567" t="s">
        <v>30</v>
      </c>
      <c r="F1567" t="s">
        <v>64</v>
      </c>
      <c r="G1567" t="s">
        <v>69</v>
      </c>
      <c r="I1567" s="1"/>
      <c r="J1567" s="3">
        <v>-716833.33333333337</v>
      </c>
    </row>
    <row r="1568" spans="1:10" x14ac:dyDescent="0.25">
      <c r="A1568">
        <v>2022</v>
      </c>
      <c r="B1568" t="s">
        <v>59</v>
      </c>
      <c r="C1568" s="4" t="s">
        <v>41</v>
      </c>
      <c r="D1568" t="s">
        <v>82</v>
      </c>
      <c r="E1568" t="s">
        <v>30</v>
      </c>
      <c r="F1568" t="s">
        <v>64</v>
      </c>
      <c r="G1568" t="s">
        <v>73</v>
      </c>
      <c r="I1568" s="1"/>
      <c r="J1568" s="3">
        <v>-800000</v>
      </c>
    </row>
    <row r="1569" spans="1:10" x14ac:dyDescent="0.25">
      <c r="A1569">
        <v>2022</v>
      </c>
      <c r="B1569" t="s">
        <v>59</v>
      </c>
      <c r="C1569" s="4" t="s">
        <v>41</v>
      </c>
      <c r="D1569" t="s">
        <v>82</v>
      </c>
      <c r="E1569" t="s">
        <v>30</v>
      </c>
      <c r="F1569" t="s">
        <v>64</v>
      </c>
      <c r="G1569" t="s">
        <v>70</v>
      </c>
      <c r="I1569" s="1"/>
      <c r="J1569" s="3">
        <v>-250000</v>
      </c>
    </row>
    <row r="1570" spans="1:10" x14ac:dyDescent="0.25">
      <c r="A1570">
        <v>2022</v>
      </c>
      <c r="B1570" t="s">
        <v>59</v>
      </c>
      <c r="C1570" s="4" t="s">
        <v>41</v>
      </c>
      <c r="D1570" t="s">
        <v>82</v>
      </c>
      <c r="E1570" t="s">
        <v>30</v>
      </c>
      <c r="F1570" t="s">
        <v>64</v>
      </c>
      <c r="G1570" t="s">
        <v>71</v>
      </c>
      <c r="I1570" s="1"/>
      <c r="J1570" s="3">
        <v>-2154874.7527544727</v>
      </c>
    </row>
    <row r="1571" spans="1:10" x14ac:dyDescent="0.25">
      <c r="A1571">
        <v>2022</v>
      </c>
      <c r="B1571" t="s">
        <v>59</v>
      </c>
      <c r="C1571" s="4" t="s">
        <v>41</v>
      </c>
      <c r="D1571" t="s">
        <v>82</v>
      </c>
      <c r="E1571" t="s">
        <v>30</v>
      </c>
      <c r="F1571" t="s">
        <v>64</v>
      </c>
      <c r="G1571" t="s">
        <v>75</v>
      </c>
      <c r="I1571" s="1"/>
      <c r="J1571" s="3">
        <v>-160000</v>
      </c>
    </row>
    <row r="1572" spans="1:10" x14ac:dyDescent="0.25">
      <c r="A1572">
        <v>2022</v>
      </c>
      <c r="B1572" t="s">
        <v>59</v>
      </c>
      <c r="C1572" s="4" t="s">
        <v>41</v>
      </c>
      <c r="D1572" t="s">
        <v>82</v>
      </c>
      <c r="E1572" t="s">
        <v>30</v>
      </c>
      <c r="F1572" t="s">
        <v>64</v>
      </c>
      <c r="G1572" t="s">
        <v>76</v>
      </c>
      <c r="I1572" s="1"/>
      <c r="J1572" s="3">
        <v>-120000</v>
      </c>
    </row>
    <row r="1573" spans="1:10" x14ac:dyDescent="0.25">
      <c r="A1573">
        <v>2022</v>
      </c>
      <c r="B1573" t="s">
        <v>59</v>
      </c>
      <c r="C1573" s="4" t="s">
        <v>41</v>
      </c>
      <c r="D1573" t="s">
        <v>82</v>
      </c>
      <c r="E1573" t="s">
        <v>30</v>
      </c>
      <c r="F1573" t="s">
        <v>64</v>
      </c>
      <c r="G1573" t="s">
        <v>77</v>
      </c>
      <c r="I1573" s="1"/>
      <c r="J1573" s="3">
        <v>-400000</v>
      </c>
    </row>
    <row r="1574" spans="1:10" x14ac:dyDescent="0.25">
      <c r="A1574">
        <v>2022</v>
      </c>
      <c r="B1574" t="s">
        <v>59</v>
      </c>
      <c r="C1574" s="4" t="s">
        <v>41</v>
      </c>
      <c r="D1574" t="s">
        <v>82</v>
      </c>
      <c r="E1574" t="s">
        <v>30</v>
      </c>
      <c r="F1574" t="s">
        <v>64</v>
      </c>
      <c r="G1574" t="s">
        <v>78</v>
      </c>
      <c r="I1574" s="1"/>
      <c r="J1574" s="3">
        <v>-450000</v>
      </c>
    </row>
    <row r="1575" spans="1:10" x14ac:dyDescent="0.25">
      <c r="A1575">
        <v>2022</v>
      </c>
      <c r="B1575" t="s">
        <v>59</v>
      </c>
      <c r="C1575" s="4" t="s">
        <v>41</v>
      </c>
      <c r="D1575" t="s">
        <v>82</v>
      </c>
      <c r="E1575" t="s">
        <v>30</v>
      </c>
      <c r="F1575" t="s">
        <v>64</v>
      </c>
      <c r="G1575" t="s">
        <v>79</v>
      </c>
      <c r="I1575" s="1"/>
      <c r="J1575" s="3">
        <v>-500000</v>
      </c>
    </row>
    <row r="1576" spans="1:10" x14ac:dyDescent="0.25">
      <c r="A1576">
        <v>2022</v>
      </c>
      <c r="B1576" t="s">
        <v>59</v>
      </c>
      <c r="C1576" s="4" t="s">
        <v>41</v>
      </c>
      <c r="D1576" t="s">
        <v>82</v>
      </c>
      <c r="E1576" t="s">
        <v>30</v>
      </c>
      <c r="F1576" t="s">
        <v>64</v>
      </c>
      <c r="G1576" t="s">
        <v>80</v>
      </c>
      <c r="I1576" s="1"/>
      <c r="J1576" s="3">
        <v>-100000</v>
      </c>
    </row>
    <row r="1577" spans="1:10" x14ac:dyDescent="0.25">
      <c r="A1577">
        <v>2022</v>
      </c>
      <c r="B1577" t="s">
        <v>59</v>
      </c>
      <c r="C1577" s="4" t="s">
        <v>41</v>
      </c>
      <c r="D1577" t="s">
        <v>82</v>
      </c>
      <c r="E1577" t="s">
        <v>5</v>
      </c>
      <c r="F1577" t="s">
        <v>4</v>
      </c>
      <c r="G1577" t="s">
        <v>4</v>
      </c>
      <c r="I1577" s="1"/>
      <c r="J1577" s="3">
        <v>-35016714.732260182</v>
      </c>
    </row>
    <row r="1578" spans="1:10" x14ac:dyDescent="0.25">
      <c r="A1578">
        <v>2022</v>
      </c>
      <c r="B1578" t="s">
        <v>59</v>
      </c>
      <c r="C1578" s="4" t="s">
        <v>41</v>
      </c>
      <c r="D1578" t="s">
        <v>82</v>
      </c>
      <c r="E1578" t="s">
        <v>5</v>
      </c>
      <c r="F1578" t="s">
        <v>6</v>
      </c>
      <c r="G1578" t="s">
        <v>6</v>
      </c>
      <c r="I1578" s="1"/>
      <c r="J1578" s="3">
        <v>-9243474</v>
      </c>
    </row>
    <row r="1579" spans="1:10" x14ac:dyDescent="0.25">
      <c r="A1579">
        <v>2022</v>
      </c>
      <c r="B1579" t="s">
        <v>59</v>
      </c>
      <c r="C1579" s="4" t="s">
        <v>41</v>
      </c>
      <c r="D1579" t="s">
        <v>82</v>
      </c>
      <c r="E1579" t="s">
        <v>28</v>
      </c>
      <c r="F1579" t="s">
        <v>7</v>
      </c>
      <c r="G1579" t="s">
        <v>7</v>
      </c>
      <c r="I1579" s="1"/>
      <c r="J1579" s="3">
        <v>0</v>
      </c>
    </row>
    <row r="1580" spans="1:10" x14ac:dyDescent="0.25">
      <c r="A1580">
        <v>2022</v>
      </c>
      <c r="B1580" t="s">
        <v>59</v>
      </c>
      <c r="C1580" s="4" t="s">
        <v>41</v>
      </c>
      <c r="D1580" t="s">
        <v>82</v>
      </c>
      <c r="E1580" t="s">
        <v>28</v>
      </c>
      <c r="F1580" t="s">
        <v>8</v>
      </c>
      <c r="G1580" t="s">
        <v>65</v>
      </c>
      <c r="I1580" s="1"/>
      <c r="J1580" s="3">
        <v>-2000000</v>
      </c>
    </row>
    <row r="1581" spans="1:10" x14ac:dyDescent="0.25">
      <c r="A1581">
        <v>2022</v>
      </c>
      <c r="B1581" t="s">
        <v>59</v>
      </c>
      <c r="C1581" s="4" t="s">
        <v>41</v>
      </c>
      <c r="D1581" t="s">
        <v>82</v>
      </c>
      <c r="E1581" t="s">
        <v>28</v>
      </c>
      <c r="F1581" t="s">
        <v>9</v>
      </c>
      <c r="G1581" t="s">
        <v>9</v>
      </c>
      <c r="I1581" s="1"/>
      <c r="J1581" s="3">
        <v>-3000000</v>
      </c>
    </row>
    <row r="1582" spans="1:10" x14ac:dyDescent="0.25">
      <c r="A1582">
        <v>2022</v>
      </c>
      <c r="B1582" t="s">
        <v>59</v>
      </c>
      <c r="C1582" s="4" t="s">
        <v>41</v>
      </c>
      <c r="D1582" t="s">
        <v>82</v>
      </c>
      <c r="E1582" t="s">
        <v>10</v>
      </c>
      <c r="F1582" t="s">
        <v>10</v>
      </c>
      <c r="G1582" t="s">
        <v>10</v>
      </c>
      <c r="I1582" s="1"/>
      <c r="J1582" s="3">
        <v>-39402869.978073515</v>
      </c>
    </row>
    <row r="1583" spans="1:10" x14ac:dyDescent="0.25">
      <c r="A1583">
        <v>2022</v>
      </c>
      <c r="B1583" t="s">
        <v>59</v>
      </c>
      <c r="C1583" s="4" t="s">
        <v>41</v>
      </c>
      <c r="D1583" t="s">
        <v>82</v>
      </c>
      <c r="E1583" t="s">
        <v>29</v>
      </c>
      <c r="F1583" t="s">
        <v>11</v>
      </c>
      <c r="G1583" t="s">
        <v>11</v>
      </c>
      <c r="I1583" s="1"/>
      <c r="J1583" s="3">
        <v>-32323121.29131709</v>
      </c>
    </row>
    <row r="1584" spans="1:10" x14ac:dyDescent="0.25">
      <c r="A1584">
        <v>2022</v>
      </c>
      <c r="B1584" t="s">
        <v>59</v>
      </c>
      <c r="C1584" s="4" t="s">
        <v>41</v>
      </c>
      <c r="D1584" t="s">
        <v>82</v>
      </c>
      <c r="E1584" t="s">
        <v>51</v>
      </c>
      <c r="F1584" t="s">
        <v>12</v>
      </c>
      <c r="G1584" t="s">
        <v>12</v>
      </c>
      <c r="I1584" s="1"/>
      <c r="J1584" s="3">
        <v>-17798673.213721398</v>
      </c>
    </row>
    <row r="1585" spans="1:10" x14ac:dyDescent="0.25">
      <c r="A1585">
        <v>2022</v>
      </c>
      <c r="B1585" t="s">
        <v>59</v>
      </c>
      <c r="C1585" s="4" t="s">
        <v>41</v>
      </c>
      <c r="D1585" t="s">
        <v>82</v>
      </c>
      <c r="E1585" t="s">
        <v>51</v>
      </c>
      <c r="F1585" t="s">
        <v>13</v>
      </c>
      <c r="G1585" t="s">
        <v>13</v>
      </c>
      <c r="I1585" s="1"/>
      <c r="J1585" s="3">
        <v>0</v>
      </c>
    </row>
    <row r="1586" spans="1:10" x14ac:dyDescent="0.25">
      <c r="A1586">
        <v>2022</v>
      </c>
      <c r="B1586" t="s">
        <v>59</v>
      </c>
      <c r="C1586" s="4" t="s">
        <v>41</v>
      </c>
      <c r="D1586" t="s">
        <v>82</v>
      </c>
      <c r="E1586" t="s">
        <v>54</v>
      </c>
      <c r="I1586" s="1"/>
      <c r="J1586" s="3">
        <f>SUM(J1557:J1585)</f>
        <v>94346974.4957252</v>
      </c>
    </row>
    <row r="1587" spans="1:10" x14ac:dyDescent="0.25">
      <c r="A1587">
        <v>2022</v>
      </c>
      <c r="B1587" t="s">
        <v>59</v>
      </c>
      <c r="C1587" s="4" t="s">
        <v>41</v>
      </c>
      <c r="D1587" t="s">
        <v>82</v>
      </c>
      <c r="E1587" t="s">
        <v>33</v>
      </c>
      <c r="F1587" t="s">
        <v>33</v>
      </c>
      <c r="G1587" t="s">
        <v>33</v>
      </c>
      <c r="I1587" s="1"/>
      <c r="J1587" s="3">
        <v>-6776388.2043764312</v>
      </c>
    </row>
    <row r="1588" spans="1:10" x14ac:dyDescent="0.25">
      <c r="A1588">
        <v>2022</v>
      </c>
      <c r="B1588" t="s">
        <v>59</v>
      </c>
      <c r="C1588" s="4" t="s">
        <v>41</v>
      </c>
      <c r="D1588" t="s">
        <v>82</v>
      </c>
      <c r="E1588" t="s">
        <v>34</v>
      </c>
      <c r="F1588" t="s">
        <v>14</v>
      </c>
      <c r="G1588" t="s">
        <v>14</v>
      </c>
      <c r="I1588" s="1"/>
      <c r="J1588" s="3">
        <v>0</v>
      </c>
    </row>
    <row r="1589" spans="1:10" x14ac:dyDescent="0.25">
      <c r="A1589">
        <v>2022</v>
      </c>
      <c r="B1589" t="s">
        <v>59</v>
      </c>
      <c r="C1589" s="4" t="s">
        <v>41</v>
      </c>
      <c r="D1589" t="s">
        <v>82</v>
      </c>
      <c r="E1589" t="s">
        <v>34</v>
      </c>
      <c r="F1589" t="s">
        <v>15</v>
      </c>
      <c r="G1589" t="s">
        <v>15</v>
      </c>
      <c r="I1589" s="1"/>
      <c r="J1589" s="3">
        <v>0</v>
      </c>
    </row>
    <row r="1590" spans="1:10" x14ac:dyDescent="0.25">
      <c r="A1590">
        <v>2022</v>
      </c>
      <c r="B1590" t="s">
        <v>59</v>
      </c>
      <c r="C1590" s="4" t="s">
        <v>41</v>
      </c>
      <c r="D1590" t="s">
        <v>82</v>
      </c>
      <c r="E1590" t="s">
        <v>34</v>
      </c>
      <c r="F1590" t="s">
        <v>16</v>
      </c>
      <c r="G1590" t="s">
        <v>16</v>
      </c>
      <c r="I1590" s="1"/>
      <c r="J1590" s="3">
        <v>0</v>
      </c>
    </row>
    <row r="1591" spans="1:10" x14ac:dyDescent="0.25">
      <c r="A1591">
        <v>2022</v>
      </c>
      <c r="B1591" t="s">
        <v>59</v>
      </c>
      <c r="C1591" s="4" t="s">
        <v>41</v>
      </c>
      <c r="D1591" t="s">
        <v>82</v>
      </c>
      <c r="E1591" t="s">
        <v>34</v>
      </c>
      <c r="F1591" t="s">
        <v>17</v>
      </c>
      <c r="G1591" t="s">
        <v>17</v>
      </c>
      <c r="I1591" s="1"/>
      <c r="J1591" s="3">
        <v>650000</v>
      </c>
    </row>
    <row r="1592" spans="1:10" x14ac:dyDescent="0.25">
      <c r="A1592">
        <v>2022</v>
      </c>
      <c r="B1592" t="s">
        <v>59</v>
      </c>
      <c r="C1592" s="4" t="s">
        <v>41</v>
      </c>
      <c r="D1592" t="s">
        <v>82</v>
      </c>
      <c r="E1592" t="s">
        <v>35</v>
      </c>
      <c r="F1592" t="s">
        <v>18</v>
      </c>
      <c r="G1592" t="s">
        <v>18</v>
      </c>
      <c r="I1592" s="1"/>
      <c r="J1592" s="3">
        <v>0</v>
      </c>
    </row>
    <row r="1593" spans="1:10" x14ac:dyDescent="0.25">
      <c r="A1593">
        <v>2022</v>
      </c>
      <c r="B1593" t="s">
        <v>59</v>
      </c>
      <c r="C1593" s="4" t="s">
        <v>41</v>
      </c>
      <c r="D1593" t="s">
        <v>82</v>
      </c>
      <c r="E1593" t="s">
        <v>35</v>
      </c>
      <c r="F1593" t="s">
        <v>19</v>
      </c>
      <c r="G1593" t="s">
        <v>19</v>
      </c>
      <c r="I1593" s="1"/>
      <c r="J1593" s="3">
        <v>0</v>
      </c>
    </row>
    <row r="1594" spans="1:10" x14ac:dyDescent="0.25">
      <c r="A1594">
        <v>2022</v>
      </c>
      <c r="B1594" t="s">
        <v>59</v>
      </c>
      <c r="C1594" s="4" t="s">
        <v>41</v>
      </c>
      <c r="D1594" t="s">
        <v>82</v>
      </c>
      <c r="E1594" t="s">
        <v>35</v>
      </c>
      <c r="F1594" t="s">
        <v>20</v>
      </c>
      <c r="G1594" t="s">
        <v>20</v>
      </c>
      <c r="I1594" s="1"/>
      <c r="J1594" s="3">
        <v>0</v>
      </c>
    </row>
    <row r="1595" spans="1:10" x14ac:dyDescent="0.25">
      <c r="A1595">
        <v>2022</v>
      </c>
      <c r="B1595" t="s">
        <v>59</v>
      </c>
      <c r="C1595" s="4" t="s">
        <v>41</v>
      </c>
      <c r="D1595" t="s">
        <v>82</v>
      </c>
      <c r="E1595" t="s">
        <v>35</v>
      </c>
      <c r="F1595" t="s">
        <v>21</v>
      </c>
      <c r="G1595" t="s">
        <v>21</v>
      </c>
      <c r="I1595" s="1"/>
      <c r="J1595" s="3">
        <v>0</v>
      </c>
    </row>
    <row r="1596" spans="1:10" x14ac:dyDescent="0.25">
      <c r="A1596">
        <v>2022</v>
      </c>
      <c r="B1596" t="s">
        <v>59</v>
      </c>
      <c r="C1596" s="4" t="s">
        <v>41</v>
      </c>
      <c r="D1596" t="s">
        <v>82</v>
      </c>
      <c r="E1596" t="s">
        <v>22</v>
      </c>
      <c r="F1596" t="s">
        <v>22</v>
      </c>
      <c r="G1596" t="s">
        <v>22</v>
      </c>
      <c r="I1596" s="1"/>
      <c r="J1596" s="3">
        <v>0</v>
      </c>
    </row>
    <row r="1597" spans="1:10" x14ac:dyDescent="0.25">
      <c r="A1597">
        <v>2022</v>
      </c>
      <c r="B1597" t="s">
        <v>59</v>
      </c>
      <c r="C1597" s="4" t="s">
        <v>41</v>
      </c>
      <c r="D1597" t="s">
        <v>82</v>
      </c>
      <c r="E1597" t="s">
        <v>50</v>
      </c>
      <c r="F1597" t="s">
        <v>36</v>
      </c>
      <c r="G1597" t="s">
        <v>36</v>
      </c>
      <c r="I1597" s="1"/>
      <c r="J1597" s="3">
        <v>-5688869.3472718075</v>
      </c>
    </row>
    <row r="1598" spans="1:10" x14ac:dyDescent="0.25">
      <c r="A1598">
        <v>2022</v>
      </c>
      <c r="B1598" t="s">
        <v>59</v>
      </c>
      <c r="C1598" s="4" t="s">
        <v>41</v>
      </c>
      <c r="D1598" t="s">
        <v>82</v>
      </c>
      <c r="E1598" t="s">
        <v>55</v>
      </c>
      <c r="I1598" s="1"/>
      <c r="J1598" s="3">
        <f t="shared" ref="J1598" si="20">SUM(J1586:J1597)</f>
        <v>82531716.944076955</v>
      </c>
    </row>
    <row r="1599" spans="1:10" x14ac:dyDescent="0.25">
      <c r="A1599">
        <v>2022</v>
      </c>
      <c r="B1599" t="s">
        <v>59</v>
      </c>
      <c r="C1599" s="4" t="s">
        <v>41</v>
      </c>
      <c r="D1599" t="s">
        <v>82</v>
      </c>
      <c r="E1599" t="s">
        <v>37</v>
      </c>
      <c r="F1599" t="s">
        <v>37</v>
      </c>
      <c r="G1599" t="s">
        <v>37</v>
      </c>
      <c r="I1599" s="1"/>
      <c r="J1599" s="3">
        <f>J1586-J1584-J1585</f>
        <v>112145647.70944659</v>
      </c>
    </row>
    <row r="1600" spans="1:10" x14ac:dyDescent="0.25">
      <c r="A1600">
        <v>2022</v>
      </c>
      <c r="B1600" t="s">
        <v>59</v>
      </c>
      <c r="C1600" s="4" t="s">
        <v>42</v>
      </c>
      <c r="D1600" t="s">
        <v>82</v>
      </c>
      <c r="E1600" t="s">
        <v>0</v>
      </c>
      <c r="F1600" t="s">
        <v>0</v>
      </c>
      <c r="G1600" t="s">
        <v>0</v>
      </c>
      <c r="I1600" s="1"/>
      <c r="J1600" s="3">
        <v>693832779.81323695</v>
      </c>
    </row>
    <row r="1601" spans="1:10" x14ac:dyDescent="0.25">
      <c r="A1601">
        <v>2022</v>
      </c>
      <c r="B1601" t="s">
        <v>59</v>
      </c>
      <c r="C1601" s="4" t="s">
        <v>42</v>
      </c>
      <c r="D1601" t="s">
        <v>82</v>
      </c>
      <c r="E1601" t="s">
        <v>27</v>
      </c>
      <c r="F1601" t="s">
        <v>61</v>
      </c>
      <c r="G1601" t="s">
        <v>61</v>
      </c>
      <c r="I1601" s="1"/>
      <c r="J1601" s="3">
        <v>-256718128.53089768</v>
      </c>
    </row>
    <row r="1602" spans="1:10" x14ac:dyDescent="0.25">
      <c r="A1602">
        <v>2022</v>
      </c>
      <c r="B1602" t="s">
        <v>59</v>
      </c>
      <c r="C1602" s="4" t="s">
        <v>42</v>
      </c>
      <c r="D1602" t="s">
        <v>82</v>
      </c>
      <c r="E1602" t="s">
        <v>27</v>
      </c>
      <c r="F1602" t="s">
        <v>62</v>
      </c>
      <c r="G1602" t="s">
        <v>62</v>
      </c>
      <c r="I1602" s="1"/>
      <c r="J1602" s="3">
        <v>-12488990.036638267</v>
      </c>
    </row>
    <row r="1603" spans="1:10" x14ac:dyDescent="0.25">
      <c r="A1603">
        <v>2022</v>
      </c>
      <c r="B1603" t="s">
        <v>59</v>
      </c>
      <c r="C1603" s="4" t="s">
        <v>42</v>
      </c>
      <c r="D1603" t="s">
        <v>82</v>
      </c>
      <c r="E1603" t="s">
        <v>52</v>
      </c>
      <c r="I1603" s="1"/>
      <c r="J1603" s="3">
        <f>SUM(J1600:J1602)</f>
        <v>424625661.24570101</v>
      </c>
    </row>
    <row r="1604" spans="1:10" x14ac:dyDescent="0.25">
      <c r="A1604">
        <v>2022</v>
      </c>
      <c r="B1604" t="s">
        <v>59</v>
      </c>
      <c r="C1604" s="4" t="s">
        <v>42</v>
      </c>
      <c r="D1604" t="s">
        <v>82</v>
      </c>
      <c r="E1604" t="s">
        <v>2</v>
      </c>
      <c r="F1604" t="s">
        <v>1</v>
      </c>
      <c r="G1604" t="s">
        <v>1</v>
      </c>
      <c r="I1604" s="1"/>
      <c r="J1604" s="3">
        <v>-20814983.394397106</v>
      </c>
    </row>
    <row r="1605" spans="1:10" x14ac:dyDescent="0.25">
      <c r="A1605">
        <v>2022</v>
      </c>
      <c r="B1605" t="s">
        <v>59</v>
      </c>
      <c r="C1605" s="4" t="s">
        <v>42</v>
      </c>
      <c r="D1605" t="s">
        <v>82</v>
      </c>
      <c r="E1605" t="s">
        <v>2</v>
      </c>
      <c r="F1605" t="s">
        <v>3</v>
      </c>
      <c r="G1605" t="s">
        <v>3</v>
      </c>
      <c r="I1605" s="1"/>
      <c r="J1605" s="3">
        <v>0</v>
      </c>
    </row>
    <row r="1606" spans="1:10" x14ac:dyDescent="0.25">
      <c r="A1606">
        <v>2022</v>
      </c>
      <c r="B1606" t="s">
        <v>59</v>
      </c>
      <c r="C1606" s="4" t="s">
        <v>42</v>
      </c>
      <c r="D1606" s="4" t="s">
        <v>82</v>
      </c>
      <c r="E1606" s="4" t="s">
        <v>53</v>
      </c>
      <c r="I1606" s="1"/>
      <c r="J1606" s="3">
        <f>SUM(J1603:J1605)</f>
        <v>403810677.85130394</v>
      </c>
    </row>
    <row r="1607" spans="1:10" x14ac:dyDescent="0.25">
      <c r="A1607">
        <v>2022</v>
      </c>
      <c r="B1607" t="s">
        <v>59</v>
      </c>
      <c r="C1607" s="4" t="s">
        <v>42</v>
      </c>
      <c r="D1607" t="s">
        <v>82</v>
      </c>
      <c r="E1607" t="s">
        <v>30</v>
      </c>
      <c r="F1607" t="s">
        <v>63</v>
      </c>
      <c r="G1607" t="s">
        <v>66</v>
      </c>
      <c r="I1607" s="1"/>
      <c r="J1607" s="3">
        <v>-43711465.128233932</v>
      </c>
    </row>
    <row r="1608" spans="1:10" x14ac:dyDescent="0.25">
      <c r="A1608">
        <v>2022</v>
      </c>
      <c r="B1608" t="s">
        <v>59</v>
      </c>
      <c r="C1608" s="4" t="s">
        <v>42</v>
      </c>
      <c r="D1608" t="s">
        <v>82</v>
      </c>
      <c r="E1608" t="s">
        <v>30</v>
      </c>
      <c r="F1608" t="s">
        <v>63</v>
      </c>
      <c r="G1608" t="s">
        <v>67</v>
      </c>
      <c r="I1608" s="1"/>
      <c r="J1608" s="3">
        <v>-9955516.7461585999</v>
      </c>
    </row>
    <row r="1609" spans="1:10" x14ac:dyDescent="0.25">
      <c r="A1609">
        <v>2022</v>
      </c>
      <c r="B1609" t="s">
        <v>59</v>
      </c>
      <c r="C1609" s="4" t="s">
        <v>42</v>
      </c>
      <c r="D1609" t="s">
        <v>82</v>
      </c>
      <c r="E1609" t="s">
        <v>30</v>
      </c>
      <c r="F1609" t="s">
        <v>63</v>
      </c>
      <c r="G1609" t="s">
        <v>68</v>
      </c>
      <c r="I1609" s="1"/>
      <c r="J1609" s="3">
        <v>-5028038.760686161</v>
      </c>
    </row>
    <row r="1610" spans="1:10" x14ac:dyDescent="0.25">
      <c r="A1610">
        <v>2022</v>
      </c>
      <c r="B1610" t="s">
        <v>59</v>
      </c>
      <c r="C1610" s="4" t="str">
        <f>+C1609</f>
        <v>Diciembre</v>
      </c>
      <c r="D1610" t="str">
        <f>+D1609</f>
        <v>Local 1</v>
      </c>
      <c r="E1610" t="str">
        <f>+E1609</f>
        <v>Gastos Operativos</v>
      </c>
      <c r="F1610" t="s">
        <v>63</v>
      </c>
      <c r="G1610" t="s">
        <v>69</v>
      </c>
      <c r="I1610" s="1"/>
      <c r="J1610" s="3">
        <v>-2825000</v>
      </c>
    </row>
    <row r="1611" spans="1:10" x14ac:dyDescent="0.25">
      <c r="A1611">
        <v>2022</v>
      </c>
      <c r="B1611" t="s">
        <v>59</v>
      </c>
      <c r="C1611" s="4" t="s">
        <v>42</v>
      </c>
      <c r="D1611" t="s">
        <v>82</v>
      </c>
      <c r="E1611" t="s">
        <v>30</v>
      </c>
      <c r="F1611" t="s">
        <v>63</v>
      </c>
      <c r="G1611" t="s">
        <v>70</v>
      </c>
      <c r="I1611" s="1"/>
      <c r="J1611" s="3">
        <v>-1917048.8376077977</v>
      </c>
    </row>
    <row r="1612" spans="1:10" x14ac:dyDescent="0.25">
      <c r="A1612">
        <v>2022</v>
      </c>
      <c r="B1612" t="s">
        <v>59</v>
      </c>
      <c r="C1612" s="4" t="s">
        <v>42</v>
      </c>
      <c r="D1612" t="s">
        <v>82</v>
      </c>
      <c r="E1612" t="s">
        <v>30</v>
      </c>
      <c r="F1612" t="s">
        <v>63</v>
      </c>
      <c r="G1612" t="s">
        <v>71</v>
      </c>
      <c r="I1612" s="1"/>
      <c r="J1612" s="3">
        <v>-150000</v>
      </c>
    </row>
    <row r="1613" spans="1:10" x14ac:dyDescent="0.25">
      <c r="A1613">
        <v>2022</v>
      </c>
      <c r="B1613" t="s">
        <v>59</v>
      </c>
      <c r="C1613" s="4" t="s">
        <v>42</v>
      </c>
      <c r="D1613" t="s">
        <v>82</v>
      </c>
      <c r="E1613" t="s">
        <v>30</v>
      </c>
      <c r="F1613" t="s">
        <v>64</v>
      </c>
      <c r="G1613" t="s">
        <v>66</v>
      </c>
      <c r="I1613" s="1"/>
      <c r="J1613" s="3">
        <v>-2081498.3394397108</v>
      </c>
    </row>
    <row r="1614" spans="1:10" x14ac:dyDescent="0.25">
      <c r="A1614">
        <v>2022</v>
      </c>
      <c r="B1614" t="s">
        <v>59</v>
      </c>
      <c r="C1614" s="4" t="s">
        <v>42</v>
      </c>
      <c r="D1614" t="s">
        <v>82</v>
      </c>
      <c r="E1614" t="s">
        <v>30</v>
      </c>
      <c r="F1614" t="s">
        <v>64</v>
      </c>
      <c r="G1614" t="s">
        <v>67</v>
      </c>
      <c r="I1614" s="1"/>
      <c r="J1614" s="3">
        <v>-4162996.6788794217</v>
      </c>
    </row>
    <row r="1615" spans="1:10" x14ac:dyDescent="0.25">
      <c r="A1615">
        <v>2022</v>
      </c>
      <c r="B1615" t="s">
        <v>59</v>
      </c>
      <c r="C1615" s="4" t="s">
        <v>42</v>
      </c>
      <c r="D1615" t="s">
        <v>82</v>
      </c>
      <c r="E1615" t="s">
        <v>30</v>
      </c>
      <c r="F1615" t="s">
        <v>64</v>
      </c>
      <c r="G1615" t="s">
        <v>68</v>
      </c>
      <c r="I1615" s="1"/>
      <c r="J1615" s="3">
        <v>-18039652.275144164</v>
      </c>
    </row>
    <row r="1616" spans="1:10" x14ac:dyDescent="0.25">
      <c r="A1616">
        <v>2022</v>
      </c>
      <c r="B1616" t="s">
        <v>59</v>
      </c>
      <c r="C1616" s="4" t="s">
        <v>42</v>
      </c>
      <c r="D1616" t="s">
        <v>82</v>
      </c>
      <c r="E1616" t="s">
        <v>30</v>
      </c>
      <c r="F1616" t="s">
        <v>64</v>
      </c>
      <c r="G1616" t="s">
        <v>69</v>
      </c>
      <c r="I1616" s="1"/>
      <c r="J1616" s="3">
        <v>-716833.33333333337</v>
      </c>
    </row>
    <row r="1617" spans="1:10" x14ac:dyDescent="0.25">
      <c r="A1617">
        <v>2022</v>
      </c>
      <c r="B1617" t="s">
        <v>59</v>
      </c>
      <c r="C1617" s="4" t="s">
        <v>42</v>
      </c>
      <c r="D1617" t="s">
        <v>82</v>
      </c>
      <c r="E1617" t="s">
        <v>30</v>
      </c>
      <c r="F1617" t="s">
        <v>64</v>
      </c>
      <c r="G1617" t="s">
        <v>73</v>
      </c>
      <c r="I1617" s="1"/>
      <c r="J1617" s="3">
        <v>-800000</v>
      </c>
    </row>
    <row r="1618" spans="1:10" x14ac:dyDescent="0.25">
      <c r="A1618">
        <v>2022</v>
      </c>
      <c r="B1618" t="s">
        <v>59</v>
      </c>
      <c r="C1618" s="4" t="s">
        <v>42</v>
      </c>
      <c r="D1618" t="s">
        <v>82</v>
      </c>
      <c r="E1618" t="s">
        <v>30</v>
      </c>
      <c r="F1618" t="s">
        <v>64</v>
      </c>
      <c r="G1618" t="s">
        <v>70</v>
      </c>
      <c r="I1618" s="1"/>
      <c r="J1618" s="3">
        <v>-250000</v>
      </c>
    </row>
    <row r="1619" spans="1:10" x14ac:dyDescent="0.25">
      <c r="A1619">
        <v>2022</v>
      </c>
      <c r="B1619" t="s">
        <v>59</v>
      </c>
      <c r="C1619" s="4" t="s">
        <v>42</v>
      </c>
      <c r="D1619" t="s">
        <v>82</v>
      </c>
      <c r="E1619" t="s">
        <v>30</v>
      </c>
      <c r="F1619" t="s">
        <v>64</v>
      </c>
      <c r="G1619" t="s">
        <v>71</v>
      </c>
      <c r="I1619" s="1"/>
      <c r="J1619" s="3">
        <v>-2775331.1192529481</v>
      </c>
    </row>
    <row r="1620" spans="1:10" x14ac:dyDescent="0.25">
      <c r="A1620">
        <v>2022</v>
      </c>
      <c r="B1620" t="s">
        <v>59</v>
      </c>
      <c r="C1620" s="4" t="s">
        <v>42</v>
      </c>
      <c r="D1620" t="s">
        <v>82</v>
      </c>
      <c r="E1620" t="s">
        <v>30</v>
      </c>
      <c r="F1620" t="s">
        <v>64</v>
      </c>
      <c r="G1620" t="s">
        <v>75</v>
      </c>
      <c r="I1620" s="1"/>
      <c r="J1620" s="3">
        <v>-160000</v>
      </c>
    </row>
    <row r="1621" spans="1:10" x14ac:dyDescent="0.25">
      <c r="A1621">
        <v>2022</v>
      </c>
      <c r="B1621" t="s">
        <v>59</v>
      </c>
      <c r="C1621" s="4" t="s">
        <v>42</v>
      </c>
      <c r="D1621" t="s">
        <v>82</v>
      </c>
      <c r="E1621" t="s">
        <v>30</v>
      </c>
      <c r="F1621" t="s">
        <v>64</v>
      </c>
      <c r="G1621" t="s">
        <v>76</v>
      </c>
      <c r="I1621" s="1"/>
      <c r="J1621" s="3">
        <v>-120000</v>
      </c>
    </row>
    <row r="1622" spans="1:10" x14ac:dyDescent="0.25">
      <c r="A1622">
        <v>2022</v>
      </c>
      <c r="B1622" t="s">
        <v>59</v>
      </c>
      <c r="C1622" s="4" t="s">
        <v>42</v>
      </c>
      <c r="D1622" t="s">
        <v>82</v>
      </c>
      <c r="E1622" t="s">
        <v>30</v>
      </c>
      <c r="F1622" t="s">
        <v>64</v>
      </c>
      <c r="G1622" t="s">
        <v>77</v>
      </c>
      <c r="I1622" s="1"/>
      <c r="J1622" s="3">
        <v>-400000</v>
      </c>
    </row>
    <row r="1623" spans="1:10" x14ac:dyDescent="0.25">
      <c r="A1623">
        <v>2022</v>
      </c>
      <c r="B1623" t="s">
        <v>59</v>
      </c>
      <c r="C1623" s="4" t="s">
        <v>42</v>
      </c>
      <c r="D1623" t="s">
        <v>82</v>
      </c>
      <c r="E1623" t="s">
        <v>30</v>
      </c>
      <c r="F1623" t="s">
        <v>64</v>
      </c>
      <c r="G1623" t="s">
        <v>78</v>
      </c>
      <c r="I1623" s="1"/>
      <c r="J1623" s="3">
        <v>-450000</v>
      </c>
    </row>
    <row r="1624" spans="1:10" x14ac:dyDescent="0.25">
      <c r="A1624">
        <v>2022</v>
      </c>
      <c r="B1624" t="s">
        <v>59</v>
      </c>
      <c r="C1624" s="4" t="s">
        <v>42</v>
      </c>
      <c r="D1624" t="s">
        <v>82</v>
      </c>
      <c r="E1624" t="s">
        <v>30</v>
      </c>
      <c r="F1624" t="s">
        <v>64</v>
      </c>
      <c r="G1624" t="s">
        <v>79</v>
      </c>
      <c r="I1624" s="1"/>
      <c r="J1624" s="3">
        <v>-500000</v>
      </c>
    </row>
    <row r="1625" spans="1:10" x14ac:dyDescent="0.25">
      <c r="A1625">
        <v>2022</v>
      </c>
      <c r="B1625" t="s">
        <v>59</v>
      </c>
      <c r="C1625" s="4" t="s">
        <v>42</v>
      </c>
      <c r="D1625" t="s">
        <v>82</v>
      </c>
      <c r="E1625" t="s">
        <v>30</v>
      </c>
      <c r="F1625" t="s">
        <v>64</v>
      </c>
      <c r="G1625" t="s">
        <v>80</v>
      </c>
      <c r="I1625" s="1"/>
      <c r="J1625" s="3">
        <v>-100000</v>
      </c>
    </row>
    <row r="1626" spans="1:10" x14ac:dyDescent="0.25">
      <c r="A1626">
        <v>2022</v>
      </c>
      <c r="B1626" t="s">
        <v>59</v>
      </c>
      <c r="C1626" s="4" t="s">
        <v>42</v>
      </c>
      <c r="D1626" t="s">
        <v>82</v>
      </c>
      <c r="E1626" t="s">
        <v>5</v>
      </c>
      <c r="F1626" t="s">
        <v>4</v>
      </c>
      <c r="G1626" t="s">
        <v>4</v>
      </c>
      <c r="I1626" s="1"/>
      <c r="J1626" s="3">
        <v>-45099130.687860407</v>
      </c>
    </row>
    <row r="1627" spans="1:10" x14ac:dyDescent="0.25">
      <c r="A1627">
        <v>2022</v>
      </c>
      <c r="B1627" t="s">
        <v>59</v>
      </c>
      <c r="C1627" s="4" t="s">
        <v>42</v>
      </c>
      <c r="D1627" t="s">
        <v>82</v>
      </c>
      <c r="E1627" t="s">
        <v>5</v>
      </c>
      <c r="F1627" t="s">
        <v>6</v>
      </c>
      <c r="G1627" t="s">
        <v>6</v>
      </c>
      <c r="I1627" s="1"/>
      <c r="J1627" s="3">
        <v>-9243474</v>
      </c>
    </row>
    <row r="1628" spans="1:10" x14ac:dyDescent="0.25">
      <c r="A1628">
        <v>2022</v>
      </c>
      <c r="B1628" t="s">
        <v>59</v>
      </c>
      <c r="C1628" s="4" t="s">
        <v>42</v>
      </c>
      <c r="D1628" t="s">
        <v>82</v>
      </c>
      <c r="E1628" t="s">
        <v>28</v>
      </c>
      <c r="F1628" t="s">
        <v>7</v>
      </c>
      <c r="G1628" t="s">
        <v>7</v>
      </c>
      <c r="I1628" s="1"/>
      <c r="J1628" s="3">
        <v>0</v>
      </c>
    </row>
    <row r="1629" spans="1:10" x14ac:dyDescent="0.25">
      <c r="A1629">
        <v>2022</v>
      </c>
      <c r="B1629" t="s">
        <v>59</v>
      </c>
      <c r="C1629" s="4" t="s">
        <v>42</v>
      </c>
      <c r="D1629" t="s">
        <v>82</v>
      </c>
      <c r="E1629" t="s">
        <v>28</v>
      </c>
      <c r="F1629" t="s">
        <v>8</v>
      </c>
      <c r="G1629" t="s">
        <v>65</v>
      </c>
      <c r="I1629" s="1"/>
      <c r="J1629" s="3">
        <v>-2000000</v>
      </c>
    </row>
    <row r="1630" spans="1:10" x14ac:dyDescent="0.25">
      <c r="A1630">
        <v>2022</v>
      </c>
      <c r="B1630" t="s">
        <v>59</v>
      </c>
      <c r="C1630" s="4" t="s">
        <v>42</v>
      </c>
      <c r="D1630" t="s">
        <v>82</v>
      </c>
      <c r="E1630" t="s">
        <v>28</v>
      </c>
      <c r="F1630" t="s">
        <v>9</v>
      </c>
      <c r="G1630" t="s">
        <v>9</v>
      </c>
      <c r="I1630" s="1"/>
      <c r="J1630" s="3">
        <v>-3000000</v>
      </c>
    </row>
    <row r="1631" spans="1:10" x14ac:dyDescent="0.25">
      <c r="A1631">
        <v>2022</v>
      </c>
      <c r="B1631" t="s">
        <v>59</v>
      </c>
      <c r="C1631" s="4" t="s">
        <v>42</v>
      </c>
      <c r="D1631" t="s">
        <v>82</v>
      </c>
      <c r="E1631" t="s">
        <v>10</v>
      </c>
      <c r="F1631" t="s">
        <v>10</v>
      </c>
      <c r="G1631" t="s">
        <v>10</v>
      </c>
      <c r="I1631" s="1"/>
      <c r="J1631" s="3">
        <v>-44165808.146932319</v>
      </c>
    </row>
    <row r="1632" spans="1:10" x14ac:dyDescent="0.25">
      <c r="A1632">
        <v>2022</v>
      </c>
      <c r="B1632" t="s">
        <v>59</v>
      </c>
      <c r="C1632" s="4" t="s">
        <v>42</v>
      </c>
      <c r="D1632" t="s">
        <v>82</v>
      </c>
      <c r="E1632" t="s">
        <v>29</v>
      </c>
      <c r="F1632" t="s">
        <v>11</v>
      </c>
      <c r="G1632" t="s">
        <v>11</v>
      </c>
      <c r="I1632" s="1"/>
      <c r="J1632" s="3">
        <v>-41629966.788794212</v>
      </c>
    </row>
    <row r="1633" spans="1:10" x14ac:dyDescent="0.25">
      <c r="A1633">
        <v>2022</v>
      </c>
      <c r="B1633" t="s">
        <v>59</v>
      </c>
      <c r="C1633" s="4" t="s">
        <v>42</v>
      </c>
      <c r="D1633" t="s">
        <v>82</v>
      </c>
      <c r="E1633" t="s">
        <v>51</v>
      </c>
      <c r="F1633" t="s">
        <v>12</v>
      </c>
      <c r="G1633" t="s">
        <v>12</v>
      </c>
      <c r="I1633" s="1"/>
      <c r="J1633" s="3">
        <v>-872219.56398540805</v>
      </c>
    </row>
    <row r="1634" spans="1:10" x14ac:dyDescent="0.25">
      <c r="A1634">
        <v>2022</v>
      </c>
      <c r="B1634" t="s">
        <v>59</v>
      </c>
      <c r="C1634" s="4" t="s">
        <v>42</v>
      </c>
      <c r="D1634" t="s">
        <v>82</v>
      </c>
      <c r="E1634" t="s">
        <v>51</v>
      </c>
      <c r="F1634" t="s">
        <v>13</v>
      </c>
      <c r="G1634" t="s">
        <v>13</v>
      </c>
      <c r="I1634" s="1"/>
      <c r="J1634" s="3">
        <v>0</v>
      </c>
    </row>
    <row r="1635" spans="1:10" x14ac:dyDescent="0.25">
      <c r="A1635">
        <v>2022</v>
      </c>
      <c r="B1635" t="s">
        <v>59</v>
      </c>
      <c r="C1635" s="4" t="s">
        <v>42</v>
      </c>
      <c r="D1635" t="s">
        <v>82</v>
      </c>
      <c r="E1635" t="s">
        <v>54</v>
      </c>
      <c r="I1635" s="1"/>
      <c r="J1635" s="3">
        <f>SUM(J1606:J1634)</f>
        <v>163656697.44499558</v>
      </c>
    </row>
    <row r="1636" spans="1:10" x14ac:dyDescent="0.25">
      <c r="A1636">
        <v>2022</v>
      </c>
      <c r="B1636" t="s">
        <v>59</v>
      </c>
      <c r="C1636" s="4" t="s">
        <v>42</v>
      </c>
      <c r="D1636" t="s">
        <v>82</v>
      </c>
      <c r="E1636" t="s">
        <v>33</v>
      </c>
      <c r="F1636" t="s">
        <v>33</v>
      </c>
      <c r="G1636" t="s">
        <v>33</v>
      </c>
      <c r="I1636" s="1"/>
      <c r="J1636" s="3">
        <v>-13381620.906891756</v>
      </c>
    </row>
    <row r="1637" spans="1:10" x14ac:dyDescent="0.25">
      <c r="A1637">
        <v>2022</v>
      </c>
      <c r="B1637" t="s">
        <v>59</v>
      </c>
      <c r="C1637" s="4" t="s">
        <v>42</v>
      </c>
      <c r="D1637" t="s">
        <v>82</v>
      </c>
      <c r="E1637" t="s">
        <v>34</v>
      </c>
      <c r="F1637" t="s">
        <v>14</v>
      </c>
      <c r="G1637" t="s">
        <v>14</v>
      </c>
      <c r="I1637" s="1"/>
      <c r="J1637" s="3">
        <v>0</v>
      </c>
    </row>
    <row r="1638" spans="1:10" x14ac:dyDescent="0.25">
      <c r="A1638">
        <v>2022</v>
      </c>
      <c r="B1638" t="s">
        <v>59</v>
      </c>
      <c r="C1638" s="4" t="s">
        <v>42</v>
      </c>
      <c r="D1638" t="s">
        <v>82</v>
      </c>
      <c r="E1638" t="s">
        <v>34</v>
      </c>
      <c r="F1638" t="s">
        <v>15</v>
      </c>
      <c r="G1638" t="s">
        <v>15</v>
      </c>
      <c r="I1638" s="1"/>
      <c r="J1638" s="3">
        <v>0</v>
      </c>
    </row>
    <row r="1639" spans="1:10" x14ac:dyDescent="0.25">
      <c r="A1639">
        <v>2022</v>
      </c>
      <c r="B1639" t="s">
        <v>59</v>
      </c>
      <c r="C1639" s="4" t="s">
        <v>42</v>
      </c>
      <c r="D1639" t="s">
        <v>82</v>
      </c>
      <c r="E1639" t="s">
        <v>34</v>
      </c>
      <c r="F1639" t="s">
        <v>16</v>
      </c>
      <c r="G1639" t="s">
        <v>16</v>
      </c>
      <c r="I1639" s="1"/>
      <c r="J1639" s="3">
        <v>0</v>
      </c>
    </row>
    <row r="1640" spans="1:10" x14ac:dyDescent="0.25">
      <c r="A1640">
        <v>2022</v>
      </c>
      <c r="B1640" t="s">
        <v>59</v>
      </c>
      <c r="C1640" s="4" t="s">
        <v>42</v>
      </c>
      <c r="D1640" t="s">
        <v>82</v>
      </c>
      <c r="E1640" t="s">
        <v>34</v>
      </c>
      <c r="F1640" t="s">
        <v>17</v>
      </c>
      <c r="G1640" t="s">
        <v>17</v>
      </c>
      <c r="I1640" s="1"/>
      <c r="J1640" s="3">
        <v>650000</v>
      </c>
    </row>
    <row r="1641" spans="1:10" x14ac:dyDescent="0.25">
      <c r="A1641">
        <v>2022</v>
      </c>
      <c r="B1641" t="s">
        <v>59</v>
      </c>
      <c r="C1641" s="4" t="s">
        <v>42</v>
      </c>
      <c r="D1641" t="s">
        <v>82</v>
      </c>
      <c r="E1641" t="s">
        <v>35</v>
      </c>
      <c r="F1641" t="s">
        <v>18</v>
      </c>
      <c r="G1641" t="s">
        <v>18</v>
      </c>
      <c r="I1641" s="1"/>
      <c r="J1641" s="3">
        <v>0</v>
      </c>
    </row>
    <row r="1642" spans="1:10" x14ac:dyDescent="0.25">
      <c r="A1642">
        <v>2022</v>
      </c>
      <c r="B1642" t="s">
        <v>59</v>
      </c>
      <c r="C1642" s="4" t="s">
        <v>42</v>
      </c>
      <c r="D1642" t="s">
        <v>82</v>
      </c>
      <c r="E1642" t="s">
        <v>35</v>
      </c>
      <c r="F1642" t="s">
        <v>19</v>
      </c>
      <c r="G1642" t="s">
        <v>19</v>
      </c>
      <c r="I1642" s="1"/>
      <c r="J1642" s="3">
        <v>0</v>
      </c>
    </row>
    <row r="1643" spans="1:10" x14ac:dyDescent="0.25">
      <c r="A1643">
        <v>2022</v>
      </c>
      <c r="B1643" t="s">
        <v>59</v>
      </c>
      <c r="C1643" s="4" t="s">
        <v>42</v>
      </c>
      <c r="D1643" t="s">
        <v>82</v>
      </c>
      <c r="E1643" t="s">
        <v>35</v>
      </c>
      <c r="F1643" t="s">
        <v>20</v>
      </c>
      <c r="G1643" t="s">
        <v>20</v>
      </c>
      <c r="I1643" s="1"/>
      <c r="J1643" s="3">
        <v>0</v>
      </c>
    </row>
    <row r="1644" spans="1:10" x14ac:dyDescent="0.25">
      <c r="A1644">
        <v>2022</v>
      </c>
      <c r="B1644" t="s">
        <v>59</v>
      </c>
      <c r="C1644" s="4" t="s">
        <v>42</v>
      </c>
      <c r="D1644" t="s">
        <v>82</v>
      </c>
      <c r="E1644" t="s">
        <v>35</v>
      </c>
      <c r="F1644" t="s">
        <v>21</v>
      </c>
      <c r="G1644" t="s">
        <v>21</v>
      </c>
      <c r="I1644" s="1"/>
      <c r="J1644" s="3">
        <v>0</v>
      </c>
    </row>
    <row r="1645" spans="1:10" x14ac:dyDescent="0.25">
      <c r="A1645">
        <v>2022</v>
      </c>
      <c r="B1645" t="s">
        <v>59</v>
      </c>
      <c r="C1645" s="4" t="s">
        <v>42</v>
      </c>
      <c r="D1645" t="s">
        <v>82</v>
      </c>
      <c r="E1645" t="s">
        <v>22</v>
      </c>
      <c r="F1645" t="s">
        <v>22</v>
      </c>
      <c r="G1645" t="s">
        <v>22</v>
      </c>
      <c r="I1645" s="1"/>
      <c r="J1645" s="3">
        <v>0</v>
      </c>
    </row>
    <row r="1646" spans="1:10" x14ac:dyDescent="0.25">
      <c r="A1646">
        <v>2022</v>
      </c>
      <c r="B1646" t="s">
        <v>59</v>
      </c>
      <c r="C1646" s="4" t="s">
        <v>42</v>
      </c>
      <c r="D1646" t="s">
        <v>82</v>
      </c>
      <c r="E1646" t="s">
        <v>50</v>
      </c>
      <c r="F1646" t="s">
        <v>36</v>
      </c>
      <c r="G1646" t="s">
        <v>36</v>
      </c>
      <c r="I1646" s="1"/>
      <c r="J1646" s="3">
        <v>-7326874.154827781</v>
      </c>
    </row>
    <row r="1647" spans="1:10" x14ac:dyDescent="0.25">
      <c r="A1647">
        <v>2022</v>
      </c>
      <c r="B1647" t="s">
        <v>59</v>
      </c>
      <c r="C1647" s="4" t="s">
        <v>42</v>
      </c>
      <c r="D1647" t="s">
        <v>82</v>
      </c>
      <c r="E1647" t="s">
        <v>55</v>
      </c>
      <c r="I1647" s="1"/>
      <c r="J1647" s="3">
        <f t="shared" ref="J1647" si="21">SUM(J1635:J1646)</f>
        <v>143598202.38327605</v>
      </c>
    </row>
    <row r="1648" spans="1:10" x14ac:dyDescent="0.25">
      <c r="A1648">
        <v>2022</v>
      </c>
      <c r="B1648" t="s">
        <v>59</v>
      </c>
      <c r="C1648" s="4" t="s">
        <v>42</v>
      </c>
      <c r="D1648" t="s">
        <v>82</v>
      </c>
      <c r="E1648" t="s">
        <v>37</v>
      </c>
      <c r="F1648" t="s">
        <v>37</v>
      </c>
      <c r="G1648" t="s">
        <v>37</v>
      </c>
      <c r="I1648" s="1"/>
      <c r="J1648" s="3">
        <f>J1635-J1633-J1634</f>
        <v>164528917.00898099</v>
      </c>
    </row>
    <row r="1649" spans="1:10" x14ac:dyDescent="0.25">
      <c r="A1649">
        <v>2023</v>
      </c>
      <c r="B1649" t="s">
        <v>59</v>
      </c>
      <c r="C1649" s="4" t="s">
        <v>43</v>
      </c>
      <c r="D1649" t="s">
        <v>82</v>
      </c>
      <c r="E1649" t="s">
        <v>0</v>
      </c>
      <c r="F1649" t="s">
        <v>0</v>
      </c>
      <c r="G1649" t="s">
        <v>0</v>
      </c>
      <c r="I1649" s="1"/>
      <c r="J1649" s="3">
        <v>693832779.81323695</v>
      </c>
    </row>
    <row r="1650" spans="1:10" x14ac:dyDescent="0.25">
      <c r="A1650">
        <v>2023</v>
      </c>
      <c r="B1650" t="s">
        <v>59</v>
      </c>
      <c r="C1650" s="4" t="s">
        <v>43</v>
      </c>
      <c r="D1650" t="s">
        <v>82</v>
      </c>
      <c r="E1650" t="s">
        <v>27</v>
      </c>
      <c r="F1650" t="s">
        <v>61</v>
      </c>
      <c r="G1650" t="s">
        <v>61</v>
      </c>
      <c r="I1650" s="1"/>
      <c r="J1650" s="3">
        <v>-256718128.53089768</v>
      </c>
    </row>
    <row r="1651" spans="1:10" x14ac:dyDescent="0.25">
      <c r="A1651">
        <v>2023</v>
      </c>
      <c r="B1651" t="s">
        <v>59</v>
      </c>
      <c r="C1651" s="4" t="s">
        <v>43</v>
      </c>
      <c r="D1651" t="s">
        <v>82</v>
      </c>
      <c r="E1651" t="s">
        <v>27</v>
      </c>
      <c r="F1651" t="s">
        <v>62</v>
      </c>
      <c r="G1651" t="s">
        <v>62</v>
      </c>
      <c r="I1651" s="1"/>
      <c r="J1651" s="3">
        <v>-12488990.036638267</v>
      </c>
    </row>
    <row r="1652" spans="1:10" x14ac:dyDescent="0.25">
      <c r="A1652">
        <v>2023</v>
      </c>
      <c r="B1652" t="s">
        <v>59</v>
      </c>
      <c r="C1652" s="4" t="s">
        <v>43</v>
      </c>
      <c r="D1652" t="s">
        <v>82</v>
      </c>
      <c r="E1652" t="s">
        <v>52</v>
      </c>
      <c r="I1652" s="1"/>
      <c r="J1652" s="3">
        <f>SUM(J1649:J1651)</f>
        <v>424625661.24570101</v>
      </c>
    </row>
    <row r="1653" spans="1:10" x14ac:dyDescent="0.25">
      <c r="A1653">
        <v>2023</v>
      </c>
      <c r="B1653" t="s">
        <v>59</v>
      </c>
      <c r="C1653" s="4" t="s">
        <v>43</v>
      </c>
      <c r="D1653" s="4" t="s">
        <v>82</v>
      </c>
      <c r="E1653" s="4" t="s">
        <v>2</v>
      </c>
      <c r="F1653" t="s">
        <v>1</v>
      </c>
      <c r="G1653" t="s">
        <v>1</v>
      </c>
      <c r="I1653" s="1"/>
      <c r="J1653" s="3">
        <v>-20814983.394397106</v>
      </c>
    </row>
    <row r="1654" spans="1:10" x14ac:dyDescent="0.25">
      <c r="A1654">
        <v>2023</v>
      </c>
      <c r="B1654" t="s">
        <v>59</v>
      </c>
      <c r="C1654" s="4" t="s">
        <v>43</v>
      </c>
      <c r="D1654" t="s">
        <v>82</v>
      </c>
      <c r="E1654" t="s">
        <v>2</v>
      </c>
      <c r="F1654" t="s">
        <v>3</v>
      </c>
      <c r="G1654" t="s">
        <v>3</v>
      </c>
      <c r="I1654" s="1"/>
      <c r="J1654" s="3">
        <v>0</v>
      </c>
    </row>
    <row r="1655" spans="1:10" x14ac:dyDescent="0.25">
      <c r="A1655">
        <v>2023</v>
      </c>
      <c r="B1655" t="s">
        <v>59</v>
      </c>
      <c r="C1655" s="4" t="s">
        <v>43</v>
      </c>
      <c r="D1655" t="s">
        <v>82</v>
      </c>
      <c r="E1655" t="s">
        <v>53</v>
      </c>
      <c r="I1655" s="1"/>
      <c r="J1655" s="3">
        <f>SUM(J1652:J1654)</f>
        <v>403810677.85130394</v>
      </c>
    </row>
    <row r="1656" spans="1:10" x14ac:dyDescent="0.25">
      <c r="A1656">
        <v>2023</v>
      </c>
      <c r="B1656" t="s">
        <v>59</v>
      </c>
      <c r="C1656" s="4" t="s">
        <v>43</v>
      </c>
      <c r="D1656" t="s">
        <v>82</v>
      </c>
      <c r="E1656" t="s">
        <v>30</v>
      </c>
      <c r="F1656" t="s">
        <v>63</v>
      </c>
      <c r="G1656" t="s">
        <v>66</v>
      </c>
      <c r="I1656" s="1"/>
      <c r="J1656" s="3">
        <v>-43711465.128233932</v>
      </c>
    </row>
    <row r="1657" spans="1:10" x14ac:dyDescent="0.25">
      <c r="A1657">
        <v>2023</v>
      </c>
      <c r="B1657" t="s">
        <v>59</v>
      </c>
      <c r="C1657" s="4" t="s">
        <v>43</v>
      </c>
      <c r="D1657" t="s">
        <v>82</v>
      </c>
      <c r="E1657" t="s">
        <v>30</v>
      </c>
      <c r="F1657" t="s">
        <v>63</v>
      </c>
      <c r="G1657" t="s">
        <v>67</v>
      </c>
      <c r="I1657" s="1"/>
      <c r="J1657" s="3">
        <v>-9955516.7461585999</v>
      </c>
    </row>
    <row r="1658" spans="1:10" x14ac:dyDescent="0.25">
      <c r="A1658">
        <v>2023</v>
      </c>
      <c r="B1658" t="s">
        <v>59</v>
      </c>
      <c r="C1658" s="4" t="s">
        <v>43</v>
      </c>
      <c r="D1658" t="s">
        <v>82</v>
      </c>
      <c r="E1658" t="s">
        <v>30</v>
      </c>
      <c r="F1658" t="s">
        <v>63</v>
      </c>
      <c r="G1658" t="s">
        <v>68</v>
      </c>
      <c r="I1658" s="1"/>
      <c r="J1658" s="3">
        <v>-5028038.760686161</v>
      </c>
    </row>
    <row r="1659" spans="1:10" x14ac:dyDescent="0.25">
      <c r="A1659">
        <v>2023</v>
      </c>
      <c r="B1659" t="s">
        <v>59</v>
      </c>
      <c r="C1659" s="4" t="s">
        <v>43</v>
      </c>
      <c r="D1659" t="s">
        <v>82</v>
      </c>
      <c r="E1659" t="s">
        <v>30</v>
      </c>
      <c r="F1659" t="s">
        <v>63</v>
      </c>
      <c r="G1659" t="s">
        <v>69</v>
      </c>
      <c r="I1659" s="1"/>
      <c r="J1659" s="3">
        <v>-2825000</v>
      </c>
    </row>
    <row r="1660" spans="1:10" x14ac:dyDescent="0.25">
      <c r="A1660">
        <v>2023</v>
      </c>
      <c r="B1660" t="s">
        <v>59</v>
      </c>
      <c r="C1660" s="4" t="s">
        <v>43</v>
      </c>
      <c r="D1660" t="s">
        <v>82</v>
      </c>
      <c r="E1660" t="s">
        <v>30</v>
      </c>
      <c r="F1660" t="s">
        <v>63</v>
      </c>
      <c r="G1660" t="s">
        <v>70</v>
      </c>
      <c r="I1660" s="1"/>
      <c r="J1660" s="3">
        <v>-1917048.8376077977</v>
      </c>
    </row>
    <row r="1661" spans="1:10" x14ac:dyDescent="0.25">
      <c r="A1661">
        <v>2023</v>
      </c>
      <c r="B1661" t="s">
        <v>59</v>
      </c>
      <c r="C1661" s="4" t="str">
        <f>+C1660</f>
        <v>Enero</v>
      </c>
      <c r="D1661" t="str">
        <f>+D1660</f>
        <v>Local 1</v>
      </c>
      <c r="E1661" t="str">
        <f>+E1660</f>
        <v>Gastos Operativos</v>
      </c>
      <c r="F1661" t="s">
        <v>63</v>
      </c>
      <c r="G1661" t="s">
        <v>71</v>
      </c>
      <c r="I1661" s="1"/>
      <c r="J1661" s="3">
        <v>-150000</v>
      </c>
    </row>
    <row r="1662" spans="1:10" x14ac:dyDescent="0.25">
      <c r="A1662">
        <v>2023</v>
      </c>
      <c r="B1662" t="s">
        <v>59</v>
      </c>
      <c r="C1662" s="4" t="s">
        <v>43</v>
      </c>
      <c r="D1662" t="s">
        <v>82</v>
      </c>
      <c r="E1662" t="s">
        <v>30</v>
      </c>
      <c r="F1662" t="s">
        <v>64</v>
      </c>
      <c r="G1662" t="s">
        <v>66</v>
      </c>
      <c r="I1662" s="1"/>
      <c r="J1662" s="3">
        <v>-2081498.3394397108</v>
      </c>
    </row>
    <row r="1663" spans="1:10" x14ac:dyDescent="0.25">
      <c r="A1663">
        <v>2023</v>
      </c>
      <c r="B1663" t="s">
        <v>59</v>
      </c>
      <c r="C1663" s="4" t="s">
        <v>43</v>
      </c>
      <c r="D1663" t="s">
        <v>82</v>
      </c>
      <c r="E1663" t="s">
        <v>30</v>
      </c>
      <c r="F1663" t="s">
        <v>64</v>
      </c>
      <c r="G1663" t="s">
        <v>67</v>
      </c>
      <c r="I1663" s="1"/>
      <c r="J1663" s="3">
        <v>-4162996.6788794217</v>
      </c>
    </row>
    <row r="1664" spans="1:10" x14ac:dyDescent="0.25">
      <c r="A1664">
        <v>2023</v>
      </c>
      <c r="B1664" t="s">
        <v>59</v>
      </c>
      <c r="C1664" s="4" t="s">
        <v>43</v>
      </c>
      <c r="D1664" t="s">
        <v>82</v>
      </c>
      <c r="E1664" t="s">
        <v>30</v>
      </c>
      <c r="F1664" t="s">
        <v>64</v>
      </c>
      <c r="G1664" t="s">
        <v>68</v>
      </c>
      <c r="I1664" s="1"/>
      <c r="J1664" s="3">
        <v>-18039652.275144164</v>
      </c>
    </row>
    <row r="1665" spans="1:10" x14ac:dyDescent="0.25">
      <c r="A1665">
        <v>2023</v>
      </c>
      <c r="B1665" t="s">
        <v>59</v>
      </c>
      <c r="C1665" s="4" t="s">
        <v>43</v>
      </c>
      <c r="D1665" t="s">
        <v>82</v>
      </c>
      <c r="E1665" t="s">
        <v>30</v>
      </c>
      <c r="F1665" t="s">
        <v>64</v>
      </c>
      <c r="G1665" t="s">
        <v>69</v>
      </c>
      <c r="I1665" s="1"/>
      <c r="J1665" s="3">
        <v>-716833.33333333337</v>
      </c>
    </row>
    <row r="1666" spans="1:10" x14ac:dyDescent="0.25">
      <c r="A1666">
        <v>2023</v>
      </c>
      <c r="B1666" t="s">
        <v>59</v>
      </c>
      <c r="C1666" s="4" t="s">
        <v>43</v>
      </c>
      <c r="D1666" t="s">
        <v>82</v>
      </c>
      <c r="E1666" t="s">
        <v>30</v>
      </c>
      <c r="F1666" t="s">
        <v>64</v>
      </c>
      <c r="G1666" t="s">
        <v>73</v>
      </c>
      <c r="I1666" s="1"/>
      <c r="J1666" s="3">
        <v>-800000</v>
      </c>
    </row>
    <row r="1667" spans="1:10" x14ac:dyDescent="0.25">
      <c r="A1667">
        <v>2023</v>
      </c>
      <c r="B1667" t="s">
        <v>59</v>
      </c>
      <c r="C1667" s="4" t="s">
        <v>43</v>
      </c>
      <c r="D1667" t="s">
        <v>82</v>
      </c>
      <c r="E1667" t="s">
        <v>30</v>
      </c>
      <c r="F1667" t="s">
        <v>64</v>
      </c>
      <c r="G1667" t="s">
        <v>70</v>
      </c>
      <c r="I1667" s="1"/>
      <c r="J1667" s="3">
        <v>-250000</v>
      </c>
    </row>
    <row r="1668" spans="1:10" x14ac:dyDescent="0.25">
      <c r="A1668">
        <v>2023</v>
      </c>
      <c r="B1668" t="s">
        <v>59</v>
      </c>
      <c r="C1668" s="4" t="s">
        <v>43</v>
      </c>
      <c r="D1668" t="s">
        <v>82</v>
      </c>
      <c r="E1668" t="s">
        <v>30</v>
      </c>
      <c r="F1668" t="s">
        <v>64</v>
      </c>
      <c r="G1668" t="s">
        <v>71</v>
      </c>
      <c r="I1668" s="1"/>
      <c r="J1668" s="3">
        <v>-2775331.1192529481</v>
      </c>
    </row>
    <row r="1669" spans="1:10" x14ac:dyDescent="0.25">
      <c r="A1669">
        <v>2023</v>
      </c>
      <c r="B1669" t="s">
        <v>59</v>
      </c>
      <c r="C1669" s="4" t="s">
        <v>43</v>
      </c>
      <c r="D1669" t="s">
        <v>82</v>
      </c>
      <c r="E1669" t="s">
        <v>30</v>
      </c>
      <c r="F1669" t="s">
        <v>64</v>
      </c>
      <c r="G1669" t="s">
        <v>75</v>
      </c>
      <c r="I1669" s="1"/>
      <c r="J1669" s="3">
        <v>-160000</v>
      </c>
    </row>
    <row r="1670" spans="1:10" x14ac:dyDescent="0.25">
      <c r="A1670">
        <v>2023</v>
      </c>
      <c r="B1670" t="s">
        <v>59</v>
      </c>
      <c r="C1670" s="4" t="s">
        <v>43</v>
      </c>
      <c r="D1670" t="s">
        <v>82</v>
      </c>
      <c r="E1670" t="s">
        <v>30</v>
      </c>
      <c r="F1670" t="s">
        <v>64</v>
      </c>
      <c r="G1670" t="s">
        <v>76</v>
      </c>
      <c r="I1670" s="1"/>
      <c r="J1670" s="3">
        <v>-120000</v>
      </c>
    </row>
    <row r="1671" spans="1:10" x14ac:dyDescent="0.25">
      <c r="A1671">
        <v>2023</v>
      </c>
      <c r="B1671" t="s">
        <v>59</v>
      </c>
      <c r="C1671" t="s">
        <v>43</v>
      </c>
      <c r="D1671" t="s">
        <v>82</v>
      </c>
      <c r="E1671" t="s">
        <v>30</v>
      </c>
      <c r="F1671" t="s">
        <v>64</v>
      </c>
      <c r="G1671" t="s">
        <v>77</v>
      </c>
      <c r="I1671" s="1"/>
      <c r="J1671" s="3">
        <v>-400000</v>
      </c>
    </row>
    <row r="1672" spans="1:10" x14ac:dyDescent="0.25">
      <c r="A1672">
        <v>2023</v>
      </c>
      <c r="B1672" t="s">
        <v>59</v>
      </c>
      <c r="C1672" s="4" t="s">
        <v>43</v>
      </c>
      <c r="D1672" t="s">
        <v>82</v>
      </c>
      <c r="E1672" t="s">
        <v>30</v>
      </c>
      <c r="F1672" t="s">
        <v>64</v>
      </c>
      <c r="G1672" t="s">
        <v>78</v>
      </c>
      <c r="I1672" s="1"/>
      <c r="J1672" s="3">
        <v>-450000</v>
      </c>
    </row>
    <row r="1673" spans="1:10" x14ac:dyDescent="0.25">
      <c r="A1673">
        <v>2023</v>
      </c>
      <c r="B1673" t="s">
        <v>59</v>
      </c>
      <c r="C1673" s="4" t="s">
        <v>43</v>
      </c>
      <c r="D1673" t="s">
        <v>82</v>
      </c>
      <c r="E1673" t="s">
        <v>30</v>
      </c>
      <c r="F1673" t="s">
        <v>64</v>
      </c>
      <c r="G1673" t="s">
        <v>79</v>
      </c>
      <c r="I1673" s="1"/>
      <c r="J1673" s="3">
        <v>-500000</v>
      </c>
    </row>
    <row r="1674" spans="1:10" x14ac:dyDescent="0.25">
      <c r="A1674">
        <v>2023</v>
      </c>
      <c r="B1674" t="s">
        <v>59</v>
      </c>
      <c r="C1674" s="4" t="s">
        <v>43</v>
      </c>
      <c r="D1674" t="s">
        <v>82</v>
      </c>
      <c r="E1674" t="s">
        <v>30</v>
      </c>
      <c r="F1674" t="s">
        <v>64</v>
      </c>
      <c r="G1674" t="s">
        <v>80</v>
      </c>
      <c r="I1674" s="1"/>
      <c r="J1674" s="3">
        <v>-100000</v>
      </c>
    </row>
    <row r="1675" spans="1:10" x14ac:dyDescent="0.25">
      <c r="A1675">
        <v>2023</v>
      </c>
      <c r="B1675" t="s">
        <v>59</v>
      </c>
      <c r="C1675" s="4" t="s">
        <v>43</v>
      </c>
      <c r="D1675" t="s">
        <v>82</v>
      </c>
      <c r="E1675" t="s">
        <v>5</v>
      </c>
      <c r="F1675" t="s">
        <v>4</v>
      </c>
      <c r="G1675" t="s">
        <v>4</v>
      </c>
      <c r="I1675" s="1"/>
      <c r="J1675" s="3">
        <v>-45099130.687860407</v>
      </c>
    </row>
    <row r="1676" spans="1:10" x14ac:dyDescent="0.25">
      <c r="A1676">
        <v>2023</v>
      </c>
      <c r="B1676" t="s">
        <v>59</v>
      </c>
      <c r="C1676" s="4" t="s">
        <v>43</v>
      </c>
      <c r="D1676" t="s">
        <v>82</v>
      </c>
      <c r="E1676" t="s">
        <v>5</v>
      </c>
      <c r="F1676" t="s">
        <v>6</v>
      </c>
      <c r="G1676" t="s">
        <v>6</v>
      </c>
      <c r="I1676" s="1"/>
      <c r="J1676" s="3">
        <v>-9243474</v>
      </c>
    </row>
    <row r="1677" spans="1:10" x14ac:dyDescent="0.25">
      <c r="A1677">
        <v>2023</v>
      </c>
      <c r="B1677" t="s">
        <v>59</v>
      </c>
      <c r="C1677" s="4" t="s">
        <v>43</v>
      </c>
      <c r="D1677" t="s">
        <v>82</v>
      </c>
      <c r="E1677" t="s">
        <v>28</v>
      </c>
      <c r="F1677" t="s">
        <v>7</v>
      </c>
      <c r="G1677" t="s">
        <v>7</v>
      </c>
      <c r="I1677" s="1"/>
      <c r="J1677" s="3">
        <v>0</v>
      </c>
    </row>
    <row r="1678" spans="1:10" x14ac:dyDescent="0.25">
      <c r="A1678">
        <v>2023</v>
      </c>
      <c r="B1678" t="s">
        <v>59</v>
      </c>
      <c r="C1678" s="4" t="s">
        <v>43</v>
      </c>
      <c r="D1678" t="s">
        <v>82</v>
      </c>
      <c r="E1678" t="s">
        <v>28</v>
      </c>
      <c r="F1678" t="s">
        <v>8</v>
      </c>
      <c r="G1678" t="s">
        <v>65</v>
      </c>
      <c r="I1678" s="1"/>
      <c r="J1678" s="3">
        <v>-2000000</v>
      </c>
    </row>
    <row r="1679" spans="1:10" x14ac:dyDescent="0.25">
      <c r="A1679">
        <v>2023</v>
      </c>
      <c r="B1679" t="s">
        <v>59</v>
      </c>
      <c r="C1679" s="4" t="s">
        <v>43</v>
      </c>
      <c r="D1679" t="s">
        <v>82</v>
      </c>
      <c r="E1679" t="s">
        <v>28</v>
      </c>
      <c r="F1679" t="s">
        <v>9</v>
      </c>
      <c r="G1679" t="s">
        <v>9</v>
      </c>
      <c r="I1679" s="1"/>
      <c r="J1679" s="3">
        <v>-3000000</v>
      </c>
    </row>
    <row r="1680" spans="1:10" x14ac:dyDescent="0.25">
      <c r="A1680">
        <v>2023</v>
      </c>
      <c r="B1680" t="s">
        <v>59</v>
      </c>
      <c r="C1680" s="4" t="s">
        <v>43</v>
      </c>
      <c r="D1680" t="s">
        <v>82</v>
      </c>
      <c r="E1680" t="s">
        <v>10</v>
      </c>
      <c r="F1680" t="s">
        <v>10</v>
      </c>
      <c r="G1680" t="s">
        <v>10</v>
      </c>
      <c r="I1680" s="1"/>
      <c r="J1680" s="3">
        <v>-44165808.146932319</v>
      </c>
    </row>
    <row r="1681" spans="1:10" x14ac:dyDescent="0.25">
      <c r="A1681">
        <v>2023</v>
      </c>
      <c r="B1681" t="s">
        <v>59</v>
      </c>
      <c r="C1681" s="4" t="s">
        <v>43</v>
      </c>
      <c r="D1681" t="s">
        <v>82</v>
      </c>
      <c r="E1681" t="s">
        <v>29</v>
      </c>
      <c r="F1681" t="s">
        <v>11</v>
      </c>
      <c r="G1681" t="s">
        <v>11</v>
      </c>
      <c r="I1681" s="1"/>
      <c r="J1681" s="3">
        <v>-41629966.788794212</v>
      </c>
    </row>
    <row r="1682" spans="1:10" x14ac:dyDescent="0.25">
      <c r="A1682">
        <v>2023</v>
      </c>
      <c r="B1682" t="s">
        <v>59</v>
      </c>
      <c r="C1682" s="4" t="s">
        <v>43</v>
      </c>
      <c r="D1682" t="s">
        <v>82</v>
      </c>
      <c r="E1682" t="s">
        <v>51</v>
      </c>
      <c r="F1682" t="s">
        <v>12</v>
      </c>
      <c r="G1682" t="s">
        <v>12</v>
      </c>
      <c r="I1682" s="1"/>
      <c r="J1682" s="3">
        <v>-872219.56398540805</v>
      </c>
    </row>
    <row r="1683" spans="1:10" x14ac:dyDescent="0.25">
      <c r="A1683">
        <v>2023</v>
      </c>
      <c r="B1683" t="s">
        <v>59</v>
      </c>
      <c r="C1683" s="4" t="s">
        <v>43</v>
      </c>
      <c r="D1683" t="s">
        <v>82</v>
      </c>
      <c r="E1683" t="s">
        <v>51</v>
      </c>
      <c r="F1683" t="s">
        <v>13</v>
      </c>
      <c r="G1683" t="s">
        <v>13</v>
      </c>
      <c r="I1683" s="1"/>
      <c r="J1683" s="3">
        <v>0</v>
      </c>
    </row>
    <row r="1684" spans="1:10" x14ac:dyDescent="0.25">
      <c r="A1684">
        <v>2023</v>
      </c>
      <c r="B1684" t="s">
        <v>59</v>
      </c>
      <c r="C1684" s="4" t="s">
        <v>43</v>
      </c>
      <c r="D1684" t="s">
        <v>82</v>
      </c>
      <c r="E1684" t="s">
        <v>54</v>
      </c>
      <c r="I1684" s="1"/>
      <c r="J1684" s="3">
        <f>SUM(J1655:J1683)</f>
        <v>163656697.44499558</v>
      </c>
    </row>
    <row r="1685" spans="1:10" x14ac:dyDescent="0.25">
      <c r="A1685">
        <v>2023</v>
      </c>
      <c r="B1685" t="s">
        <v>59</v>
      </c>
      <c r="C1685" s="4" t="s">
        <v>43</v>
      </c>
      <c r="D1685" t="s">
        <v>82</v>
      </c>
      <c r="E1685" t="s">
        <v>33</v>
      </c>
      <c r="F1685" t="s">
        <v>33</v>
      </c>
      <c r="G1685" t="s">
        <v>33</v>
      </c>
      <c r="I1685" s="1"/>
      <c r="J1685" s="3">
        <v>-13381620.906891756</v>
      </c>
    </row>
    <row r="1686" spans="1:10" x14ac:dyDescent="0.25">
      <c r="A1686">
        <v>2023</v>
      </c>
      <c r="B1686" t="s">
        <v>59</v>
      </c>
      <c r="C1686" s="4" t="s">
        <v>43</v>
      </c>
      <c r="D1686" t="s">
        <v>82</v>
      </c>
      <c r="E1686" t="s">
        <v>34</v>
      </c>
      <c r="F1686" t="s">
        <v>14</v>
      </c>
      <c r="G1686" t="s">
        <v>14</v>
      </c>
      <c r="I1686" s="1"/>
      <c r="J1686" s="3">
        <v>0</v>
      </c>
    </row>
    <row r="1687" spans="1:10" x14ac:dyDescent="0.25">
      <c r="A1687">
        <v>2023</v>
      </c>
      <c r="B1687" t="s">
        <v>59</v>
      </c>
      <c r="C1687" s="4" t="s">
        <v>43</v>
      </c>
      <c r="D1687" t="s">
        <v>82</v>
      </c>
      <c r="E1687" t="s">
        <v>34</v>
      </c>
      <c r="F1687" t="s">
        <v>15</v>
      </c>
      <c r="G1687" t="s">
        <v>15</v>
      </c>
      <c r="I1687" s="1"/>
      <c r="J1687" s="3">
        <v>0</v>
      </c>
    </row>
    <row r="1688" spans="1:10" x14ac:dyDescent="0.25">
      <c r="A1688">
        <v>2023</v>
      </c>
      <c r="B1688" t="s">
        <v>59</v>
      </c>
      <c r="C1688" s="4" t="s">
        <v>43</v>
      </c>
      <c r="D1688" t="s">
        <v>82</v>
      </c>
      <c r="E1688" t="s">
        <v>34</v>
      </c>
      <c r="F1688" t="s">
        <v>16</v>
      </c>
      <c r="G1688" t="s">
        <v>16</v>
      </c>
      <c r="I1688" s="1"/>
      <c r="J1688" s="3">
        <v>0</v>
      </c>
    </row>
    <row r="1689" spans="1:10" x14ac:dyDescent="0.25">
      <c r="A1689">
        <v>2023</v>
      </c>
      <c r="B1689" t="s">
        <v>59</v>
      </c>
      <c r="C1689" s="4" t="s">
        <v>43</v>
      </c>
      <c r="D1689" t="s">
        <v>82</v>
      </c>
      <c r="E1689" t="s">
        <v>34</v>
      </c>
      <c r="F1689" t="s">
        <v>17</v>
      </c>
      <c r="G1689" t="s">
        <v>17</v>
      </c>
      <c r="I1689" s="1"/>
      <c r="J1689" s="3">
        <v>650000</v>
      </c>
    </row>
    <row r="1690" spans="1:10" x14ac:dyDescent="0.25">
      <c r="A1690">
        <v>2023</v>
      </c>
      <c r="B1690" t="s">
        <v>59</v>
      </c>
      <c r="C1690" s="4" t="s">
        <v>43</v>
      </c>
      <c r="D1690" t="s">
        <v>82</v>
      </c>
      <c r="E1690" t="s">
        <v>35</v>
      </c>
      <c r="F1690" t="s">
        <v>18</v>
      </c>
      <c r="G1690" t="s">
        <v>18</v>
      </c>
      <c r="I1690" s="1"/>
      <c r="J1690" s="3">
        <v>0</v>
      </c>
    </row>
    <row r="1691" spans="1:10" x14ac:dyDescent="0.25">
      <c r="A1691">
        <v>2023</v>
      </c>
      <c r="B1691" t="s">
        <v>59</v>
      </c>
      <c r="C1691" s="4" t="s">
        <v>43</v>
      </c>
      <c r="D1691" t="s">
        <v>82</v>
      </c>
      <c r="E1691" t="s">
        <v>35</v>
      </c>
      <c r="F1691" t="s">
        <v>19</v>
      </c>
      <c r="G1691" t="s">
        <v>19</v>
      </c>
      <c r="I1691" s="1"/>
      <c r="J1691" s="3">
        <v>0</v>
      </c>
    </row>
    <row r="1692" spans="1:10" x14ac:dyDescent="0.25">
      <c r="A1692">
        <v>2023</v>
      </c>
      <c r="B1692" t="s">
        <v>59</v>
      </c>
      <c r="C1692" s="4" t="s">
        <v>43</v>
      </c>
      <c r="D1692" t="s">
        <v>82</v>
      </c>
      <c r="E1692" t="s">
        <v>35</v>
      </c>
      <c r="F1692" t="s">
        <v>20</v>
      </c>
      <c r="G1692" t="s">
        <v>20</v>
      </c>
      <c r="I1692" s="1"/>
      <c r="J1692" s="3">
        <v>0</v>
      </c>
    </row>
    <row r="1693" spans="1:10" x14ac:dyDescent="0.25">
      <c r="A1693">
        <v>2023</v>
      </c>
      <c r="B1693" t="s">
        <v>59</v>
      </c>
      <c r="C1693" s="4" t="s">
        <v>43</v>
      </c>
      <c r="D1693" t="s">
        <v>82</v>
      </c>
      <c r="E1693" t="s">
        <v>35</v>
      </c>
      <c r="F1693" t="s">
        <v>21</v>
      </c>
      <c r="G1693" t="s">
        <v>21</v>
      </c>
      <c r="I1693" s="1"/>
      <c r="J1693" s="3">
        <v>0</v>
      </c>
    </row>
    <row r="1694" spans="1:10" x14ac:dyDescent="0.25">
      <c r="A1694">
        <v>2023</v>
      </c>
      <c r="B1694" t="s">
        <v>59</v>
      </c>
      <c r="C1694" s="4" t="s">
        <v>43</v>
      </c>
      <c r="D1694" t="s">
        <v>82</v>
      </c>
      <c r="E1694" t="s">
        <v>22</v>
      </c>
      <c r="F1694" t="s">
        <v>22</v>
      </c>
      <c r="G1694" t="s">
        <v>22</v>
      </c>
      <c r="I1694" s="1"/>
      <c r="J1694" s="3">
        <v>0</v>
      </c>
    </row>
    <row r="1695" spans="1:10" x14ac:dyDescent="0.25">
      <c r="A1695">
        <v>2023</v>
      </c>
      <c r="B1695" t="s">
        <v>59</v>
      </c>
      <c r="C1695" s="4" t="s">
        <v>43</v>
      </c>
      <c r="D1695" t="s">
        <v>82</v>
      </c>
      <c r="E1695" t="s">
        <v>50</v>
      </c>
      <c r="F1695" t="s">
        <v>36</v>
      </c>
      <c r="G1695" t="s">
        <v>36</v>
      </c>
      <c r="I1695" s="1"/>
      <c r="J1695" s="3">
        <v>-7326874.154827781</v>
      </c>
    </row>
    <row r="1696" spans="1:10" x14ac:dyDescent="0.25">
      <c r="A1696">
        <v>2023</v>
      </c>
      <c r="B1696" t="s">
        <v>59</v>
      </c>
      <c r="C1696" s="4" t="s">
        <v>43</v>
      </c>
      <c r="D1696" t="s">
        <v>82</v>
      </c>
      <c r="E1696" t="s">
        <v>55</v>
      </c>
      <c r="I1696" s="1"/>
      <c r="J1696" s="3">
        <f t="shared" ref="J1696" si="22">SUM(J1684:J1695)</f>
        <v>143598202.38327605</v>
      </c>
    </row>
    <row r="1697" spans="1:10" x14ac:dyDescent="0.25">
      <c r="A1697">
        <v>2023</v>
      </c>
      <c r="B1697" t="s">
        <v>59</v>
      </c>
      <c r="C1697" s="4" t="s">
        <v>43</v>
      </c>
      <c r="D1697" t="s">
        <v>82</v>
      </c>
      <c r="E1697" t="s">
        <v>37</v>
      </c>
      <c r="F1697" t="s">
        <v>37</v>
      </c>
      <c r="G1697" t="s">
        <v>37</v>
      </c>
      <c r="I1697" s="1"/>
      <c r="J1697" s="3">
        <f>J1684-J1682-J1683</f>
        <v>164528917.00898099</v>
      </c>
    </row>
    <row r="1698" spans="1:10" x14ac:dyDescent="0.25">
      <c r="A1698">
        <v>2023</v>
      </c>
      <c r="B1698" t="s">
        <v>59</v>
      </c>
      <c r="C1698" s="4" t="s">
        <v>44</v>
      </c>
      <c r="D1698" t="s">
        <v>82</v>
      </c>
      <c r="E1698" t="s">
        <v>0</v>
      </c>
      <c r="F1698" t="s">
        <v>0</v>
      </c>
      <c r="G1698" t="s">
        <v>0</v>
      </c>
      <c r="I1698" s="1"/>
      <c r="J1698" s="3">
        <v>575000424.9926281</v>
      </c>
    </row>
    <row r="1699" spans="1:10" x14ac:dyDescent="0.25">
      <c r="A1699">
        <v>2023</v>
      </c>
      <c r="B1699" t="s">
        <v>59</v>
      </c>
      <c r="C1699" s="4" t="s">
        <v>44</v>
      </c>
      <c r="D1699" t="s">
        <v>82</v>
      </c>
      <c r="E1699" t="s">
        <v>27</v>
      </c>
      <c r="F1699" t="s">
        <v>61</v>
      </c>
      <c r="G1699" t="s">
        <v>61</v>
      </c>
      <c r="I1699" s="1"/>
      <c r="J1699" s="3">
        <v>-212750157.2472724</v>
      </c>
    </row>
    <row r="1700" spans="1:10" x14ac:dyDescent="0.25">
      <c r="A1700">
        <v>2023</v>
      </c>
      <c r="B1700" t="s">
        <v>59</v>
      </c>
      <c r="C1700" s="4" t="s">
        <v>44</v>
      </c>
      <c r="D1700" t="s">
        <v>82</v>
      </c>
      <c r="E1700" t="s">
        <v>27</v>
      </c>
      <c r="F1700" t="s">
        <v>62</v>
      </c>
      <c r="G1700" t="s">
        <v>62</v>
      </c>
      <c r="I1700" s="1"/>
      <c r="J1700" s="3">
        <v>-10350007.649867307</v>
      </c>
    </row>
    <row r="1701" spans="1:10" x14ac:dyDescent="0.25">
      <c r="A1701">
        <v>2023</v>
      </c>
      <c r="B1701" t="s">
        <v>59</v>
      </c>
      <c r="C1701" s="4" t="s">
        <v>44</v>
      </c>
      <c r="D1701" t="s">
        <v>82</v>
      </c>
      <c r="E1701" t="s">
        <v>52</v>
      </c>
      <c r="I1701" s="1"/>
      <c r="J1701" s="3">
        <f>SUM(J1698:J1700)</f>
        <v>351900260.09548843</v>
      </c>
    </row>
    <row r="1702" spans="1:10" x14ac:dyDescent="0.25">
      <c r="A1702">
        <v>2023</v>
      </c>
      <c r="B1702" t="s">
        <v>59</v>
      </c>
      <c r="C1702" s="4" t="s">
        <v>44</v>
      </c>
      <c r="D1702" t="s">
        <v>82</v>
      </c>
      <c r="E1702" t="s">
        <v>2</v>
      </c>
      <c r="F1702" t="s">
        <v>1</v>
      </c>
      <c r="G1702" t="s">
        <v>1</v>
      </c>
      <c r="I1702" s="1"/>
      <c r="J1702" s="3">
        <v>-17250012.749778841</v>
      </c>
    </row>
    <row r="1703" spans="1:10" x14ac:dyDescent="0.25">
      <c r="A1703">
        <v>2023</v>
      </c>
      <c r="B1703" t="s">
        <v>59</v>
      </c>
      <c r="C1703" s="4" t="s">
        <v>44</v>
      </c>
      <c r="D1703" t="s">
        <v>82</v>
      </c>
      <c r="E1703" t="s">
        <v>2</v>
      </c>
      <c r="F1703" t="s">
        <v>3</v>
      </c>
      <c r="G1703" t="s">
        <v>3</v>
      </c>
      <c r="I1703" s="1"/>
      <c r="J1703" s="3">
        <v>0</v>
      </c>
    </row>
    <row r="1704" spans="1:10" x14ac:dyDescent="0.25">
      <c r="A1704">
        <v>2023</v>
      </c>
      <c r="B1704" t="s">
        <v>59</v>
      </c>
      <c r="C1704" s="4" t="s">
        <v>44</v>
      </c>
      <c r="D1704" t="s">
        <v>82</v>
      </c>
      <c r="E1704" t="s">
        <v>53</v>
      </c>
      <c r="I1704" s="1"/>
      <c r="J1704" s="3">
        <f>SUM(J1701:J1703)</f>
        <v>334650247.34570956</v>
      </c>
    </row>
    <row r="1705" spans="1:10" x14ac:dyDescent="0.25">
      <c r="A1705">
        <v>2023</v>
      </c>
      <c r="B1705" t="s">
        <v>59</v>
      </c>
      <c r="C1705" s="4" t="s">
        <v>44</v>
      </c>
      <c r="D1705" s="4" t="s">
        <v>82</v>
      </c>
      <c r="E1705" s="4" t="s">
        <v>30</v>
      </c>
      <c r="F1705" t="s">
        <v>63</v>
      </c>
      <c r="G1705" t="s">
        <v>66</v>
      </c>
      <c r="I1705" s="1"/>
      <c r="J1705" s="3">
        <v>-37950028.049513459</v>
      </c>
    </row>
    <row r="1706" spans="1:10" x14ac:dyDescent="0.25">
      <c r="A1706">
        <v>2023</v>
      </c>
      <c r="B1706" t="s">
        <v>59</v>
      </c>
      <c r="C1706" s="4" t="s">
        <v>44</v>
      </c>
      <c r="D1706" t="s">
        <v>82</v>
      </c>
      <c r="E1706" t="s">
        <v>30</v>
      </c>
      <c r="F1706" t="s">
        <v>63</v>
      </c>
      <c r="G1706" t="s">
        <v>67</v>
      </c>
      <c r="I1706" s="1"/>
      <c r="J1706" s="3">
        <v>-9004879.628169721</v>
      </c>
    </row>
    <row r="1707" spans="1:10" x14ac:dyDescent="0.25">
      <c r="A1707">
        <v>2023</v>
      </c>
      <c r="B1707" t="s">
        <v>59</v>
      </c>
      <c r="C1707" s="4" t="str">
        <f>+C1706</f>
        <v>Febrero</v>
      </c>
      <c r="D1707" t="str">
        <f>+D1706</f>
        <v>Local 1</v>
      </c>
      <c r="E1707" t="str">
        <f>+E1706</f>
        <v>Gastos Operativos</v>
      </c>
      <c r="F1707" t="s">
        <v>63</v>
      </c>
      <c r="G1707" t="s">
        <v>68</v>
      </c>
      <c r="I1707" s="1"/>
      <c r="J1707" s="3">
        <v>-4547919.0041261213</v>
      </c>
    </row>
    <row r="1708" spans="1:10" x14ac:dyDescent="0.25">
      <c r="A1708">
        <v>2023</v>
      </c>
      <c r="B1708" t="s">
        <v>59</v>
      </c>
      <c r="C1708" s="4" t="s">
        <v>44</v>
      </c>
      <c r="D1708" t="s">
        <v>82</v>
      </c>
      <c r="E1708" t="s">
        <v>30</v>
      </c>
      <c r="F1708" t="s">
        <v>63</v>
      </c>
      <c r="G1708" t="s">
        <v>69</v>
      </c>
      <c r="I1708" s="1"/>
      <c r="J1708" s="3">
        <v>-2825000</v>
      </c>
    </row>
    <row r="1709" spans="1:10" x14ac:dyDescent="0.25">
      <c r="A1709">
        <v>2023</v>
      </c>
      <c r="B1709" t="s">
        <v>59</v>
      </c>
      <c r="C1709" s="4" t="s">
        <v>44</v>
      </c>
      <c r="D1709" t="s">
        <v>82</v>
      </c>
      <c r="E1709" t="s">
        <v>30</v>
      </c>
      <c r="F1709" t="s">
        <v>63</v>
      </c>
      <c r="G1709" t="s">
        <v>70</v>
      </c>
      <c r="I1709" s="1"/>
      <c r="J1709" s="3">
        <v>-1725000.934983782</v>
      </c>
    </row>
    <row r="1710" spans="1:10" x14ac:dyDescent="0.25">
      <c r="A1710">
        <v>2023</v>
      </c>
      <c r="B1710" t="s">
        <v>59</v>
      </c>
      <c r="C1710" s="4" t="s">
        <v>44</v>
      </c>
      <c r="D1710" t="s">
        <v>82</v>
      </c>
      <c r="E1710" t="s">
        <v>30</v>
      </c>
      <c r="F1710" t="s">
        <v>63</v>
      </c>
      <c r="G1710" t="s">
        <v>71</v>
      </c>
      <c r="I1710" s="1"/>
      <c r="J1710" s="3">
        <v>-150000</v>
      </c>
    </row>
    <row r="1711" spans="1:10" x14ac:dyDescent="0.25">
      <c r="A1711">
        <v>2023</v>
      </c>
      <c r="B1711" t="s">
        <v>59</v>
      </c>
      <c r="C1711" s="4" t="s">
        <v>44</v>
      </c>
      <c r="D1711" t="s">
        <v>82</v>
      </c>
      <c r="E1711" t="s">
        <v>30</v>
      </c>
      <c r="F1711" t="s">
        <v>64</v>
      </c>
      <c r="G1711" t="s">
        <v>66</v>
      </c>
      <c r="I1711" s="1"/>
      <c r="J1711" s="3">
        <v>-1725001.2749778843</v>
      </c>
    </row>
    <row r="1712" spans="1:10" x14ac:dyDescent="0.25">
      <c r="A1712">
        <v>2023</v>
      </c>
      <c r="B1712" t="s">
        <v>59</v>
      </c>
      <c r="C1712" s="4" t="s">
        <v>44</v>
      </c>
      <c r="D1712" t="s">
        <v>82</v>
      </c>
      <c r="E1712" t="s">
        <v>30</v>
      </c>
      <c r="F1712" t="s">
        <v>64</v>
      </c>
      <c r="G1712" t="s">
        <v>67</v>
      </c>
      <c r="I1712" s="1"/>
      <c r="J1712" s="3">
        <v>-3450002.5499557685</v>
      </c>
    </row>
    <row r="1713" spans="1:10" x14ac:dyDescent="0.25">
      <c r="A1713">
        <v>2023</v>
      </c>
      <c r="B1713" t="s">
        <v>59</v>
      </c>
      <c r="C1713" s="4" t="s">
        <v>44</v>
      </c>
      <c r="D1713" t="s">
        <v>82</v>
      </c>
      <c r="E1713" t="s">
        <v>30</v>
      </c>
      <c r="F1713" t="s">
        <v>64</v>
      </c>
      <c r="G1713" t="s">
        <v>68</v>
      </c>
      <c r="I1713" s="1"/>
      <c r="J1713" s="3">
        <v>-14950011.049808333</v>
      </c>
    </row>
    <row r="1714" spans="1:10" x14ac:dyDescent="0.25">
      <c r="A1714">
        <v>2023</v>
      </c>
      <c r="B1714" t="s">
        <v>59</v>
      </c>
      <c r="C1714" s="4" t="s">
        <v>44</v>
      </c>
      <c r="D1714" t="s">
        <v>82</v>
      </c>
      <c r="E1714" t="s">
        <v>30</v>
      </c>
      <c r="F1714" t="s">
        <v>64</v>
      </c>
      <c r="G1714" t="s">
        <v>69</v>
      </c>
      <c r="I1714" s="1"/>
      <c r="J1714" s="3">
        <v>-716833.33333333337</v>
      </c>
    </row>
    <row r="1715" spans="1:10" x14ac:dyDescent="0.25">
      <c r="A1715">
        <v>2023</v>
      </c>
      <c r="B1715" t="s">
        <v>59</v>
      </c>
      <c r="C1715" s="4" t="s">
        <v>44</v>
      </c>
      <c r="D1715" t="s">
        <v>82</v>
      </c>
      <c r="E1715" t="s">
        <v>30</v>
      </c>
      <c r="F1715" t="s">
        <v>64</v>
      </c>
      <c r="G1715" t="s">
        <v>73</v>
      </c>
      <c r="I1715" s="1"/>
      <c r="J1715" s="3">
        <v>-800000</v>
      </c>
    </row>
    <row r="1716" spans="1:10" x14ac:dyDescent="0.25">
      <c r="A1716">
        <v>2023</v>
      </c>
      <c r="B1716" t="s">
        <v>59</v>
      </c>
      <c r="C1716" s="4" t="s">
        <v>44</v>
      </c>
      <c r="D1716" t="s">
        <v>82</v>
      </c>
      <c r="E1716" t="s">
        <v>30</v>
      </c>
      <c r="F1716" t="s">
        <v>64</v>
      </c>
      <c r="G1716" t="s">
        <v>70</v>
      </c>
      <c r="I1716" s="1"/>
      <c r="J1716" s="3">
        <v>-250000</v>
      </c>
    </row>
    <row r="1717" spans="1:10" x14ac:dyDescent="0.25">
      <c r="A1717">
        <v>2023</v>
      </c>
      <c r="B1717" t="s">
        <v>59</v>
      </c>
      <c r="C1717" s="4" t="s">
        <v>44</v>
      </c>
      <c r="D1717" t="s">
        <v>82</v>
      </c>
      <c r="E1717" t="s">
        <v>30</v>
      </c>
      <c r="F1717" t="s">
        <v>64</v>
      </c>
      <c r="G1717" t="s">
        <v>71</v>
      </c>
      <c r="I1717" s="1"/>
      <c r="J1717" s="3">
        <v>-2300001.6999705127</v>
      </c>
    </row>
    <row r="1718" spans="1:10" x14ac:dyDescent="0.25">
      <c r="A1718">
        <v>2023</v>
      </c>
      <c r="B1718" t="s">
        <v>59</v>
      </c>
      <c r="C1718" s="4" t="s">
        <v>44</v>
      </c>
      <c r="D1718" t="s">
        <v>82</v>
      </c>
      <c r="E1718" t="s">
        <v>30</v>
      </c>
      <c r="F1718" t="s">
        <v>64</v>
      </c>
      <c r="G1718" t="s">
        <v>75</v>
      </c>
      <c r="I1718" s="1"/>
      <c r="J1718" s="3">
        <v>-160000</v>
      </c>
    </row>
    <row r="1719" spans="1:10" x14ac:dyDescent="0.25">
      <c r="A1719">
        <v>2023</v>
      </c>
      <c r="B1719" t="s">
        <v>59</v>
      </c>
      <c r="C1719" s="4" t="s">
        <v>44</v>
      </c>
      <c r="D1719" t="s">
        <v>82</v>
      </c>
      <c r="E1719" t="s">
        <v>30</v>
      </c>
      <c r="F1719" t="s">
        <v>64</v>
      </c>
      <c r="G1719" t="s">
        <v>76</v>
      </c>
      <c r="I1719" s="1"/>
      <c r="J1719" s="3">
        <v>-120000</v>
      </c>
    </row>
    <row r="1720" spans="1:10" x14ac:dyDescent="0.25">
      <c r="A1720">
        <v>2023</v>
      </c>
      <c r="B1720" t="s">
        <v>59</v>
      </c>
      <c r="C1720" s="4" t="s">
        <v>44</v>
      </c>
      <c r="D1720" t="s">
        <v>82</v>
      </c>
      <c r="E1720" t="s">
        <v>30</v>
      </c>
      <c r="F1720" t="s">
        <v>64</v>
      </c>
      <c r="G1720" t="s">
        <v>77</v>
      </c>
      <c r="I1720" s="1"/>
      <c r="J1720" s="3">
        <v>-400000</v>
      </c>
    </row>
    <row r="1721" spans="1:10" x14ac:dyDescent="0.25">
      <c r="A1721">
        <v>2023</v>
      </c>
      <c r="B1721" t="s">
        <v>59</v>
      </c>
      <c r="C1721" s="4" t="s">
        <v>44</v>
      </c>
      <c r="D1721" t="s">
        <v>82</v>
      </c>
      <c r="E1721" t="s">
        <v>30</v>
      </c>
      <c r="F1721" t="s">
        <v>64</v>
      </c>
      <c r="G1721" t="s">
        <v>78</v>
      </c>
      <c r="I1721" s="1"/>
      <c r="J1721" s="3">
        <v>-450000</v>
      </c>
    </row>
    <row r="1722" spans="1:10" x14ac:dyDescent="0.25">
      <c r="A1722">
        <v>2023</v>
      </c>
      <c r="B1722" t="s">
        <v>59</v>
      </c>
      <c r="C1722" s="4" t="s">
        <v>44</v>
      </c>
      <c r="D1722" t="s">
        <v>82</v>
      </c>
      <c r="E1722" t="s">
        <v>30</v>
      </c>
      <c r="F1722" t="s">
        <v>64</v>
      </c>
      <c r="G1722" t="s">
        <v>79</v>
      </c>
      <c r="I1722" s="1"/>
      <c r="J1722" s="3">
        <v>-500000</v>
      </c>
    </row>
    <row r="1723" spans="1:10" x14ac:dyDescent="0.25">
      <c r="A1723">
        <v>2023</v>
      </c>
      <c r="B1723" t="s">
        <v>59</v>
      </c>
      <c r="C1723" s="4" t="s">
        <v>44</v>
      </c>
      <c r="D1723" t="s">
        <v>82</v>
      </c>
      <c r="E1723" t="s">
        <v>30</v>
      </c>
      <c r="F1723" t="s">
        <v>64</v>
      </c>
      <c r="G1723" t="s">
        <v>80</v>
      </c>
      <c r="I1723" s="1"/>
      <c r="J1723" s="3">
        <v>-100000</v>
      </c>
    </row>
    <row r="1724" spans="1:10" x14ac:dyDescent="0.25">
      <c r="A1724">
        <v>2023</v>
      </c>
      <c r="B1724" t="s">
        <v>59</v>
      </c>
      <c r="C1724" s="4" t="s">
        <v>44</v>
      </c>
      <c r="D1724" t="s">
        <v>82</v>
      </c>
      <c r="E1724" t="s">
        <v>5</v>
      </c>
      <c r="F1724" t="s">
        <v>4</v>
      </c>
      <c r="G1724" t="s">
        <v>4</v>
      </c>
      <c r="I1724" s="1"/>
      <c r="J1724" s="3">
        <v>-37375027.624520831</v>
      </c>
    </row>
    <row r="1725" spans="1:10" x14ac:dyDescent="0.25">
      <c r="A1725">
        <v>2023</v>
      </c>
      <c r="B1725" t="s">
        <v>59</v>
      </c>
      <c r="C1725" s="4" t="s">
        <v>44</v>
      </c>
      <c r="D1725" t="s">
        <v>82</v>
      </c>
      <c r="E1725" t="s">
        <v>5</v>
      </c>
      <c r="F1725" t="s">
        <v>6</v>
      </c>
      <c r="G1725" t="s">
        <v>6</v>
      </c>
      <c r="I1725" s="1"/>
      <c r="J1725" s="3">
        <v>-9243474</v>
      </c>
    </row>
    <row r="1726" spans="1:10" x14ac:dyDescent="0.25">
      <c r="A1726">
        <v>2023</v>
      </c>
      <c r="B1726" t="s">
        <v>59</v>
      </c>
      <c r="C1726" s="4" t="s">
        <v>44</v>
      </c>
      <c r="D1726" t="s">
        <v>82</v>
      </c>
      <c r="E1726" t="s">
        <v>28</v>
      </c>
      <c r="F1726" t="s">
        <v>7</v>
      </c>
      <c r="G1726" t="s">
        <v>7</v>
      </c>
      <c r="I1726" s="1"/>
      <c r="J1726" s="3">
        <v>0</v>
      </c>
    </row>
    <row r="1727" spans="1:10" x14ac:dyDescent="0.25">
      <c r="A1727">
        <v>2023</v>
      </c>
      <c r="B1727" t="s">
        <v>59</v>
      </c>
      <c r="C1727" s="4" t="s">
        <v>44</v>
      </c>
      <c r="D1727" t="s">
        <v>82</v>
      </c>
      <c r="E1727" t="s">
        <v>28</v>
      </c>
      <c r="F1727" t="s">
        <v>8</v>
      </c>
      <c r="G1727" t="s">
        <v>65</v>
      </c>
      <c r="I1727" s="1"/>
      <c r="J1727" s="3">
        <v>-2000000</v>
      </c>
    </row>
    <row r="1728" spans="1:10" x14ac:dyDescent="0.25">
      <c r="A1728">
        <v>2023</v>
      </c>
      <c r="B1728" t="s">
        <v>59</v>
      </c>
      <c r="C1728" s="4" t="s">
        <v>44</v>
      </c>
      <c r="D1728" t="s">
        <v>82</v>
      </c>
      <c r="E1728" t="s">
        <v>28</v>
      </c>
      <c r="F1728" t="s">
        <v>9</v>
      </c>
      <c r="G1728" t="s">
        <v>9</v>
      </c>
      <c r="I1728" s="1"/>
      <c r="J1728" s="3">
        <v>-3000000</v>
      </c>
    </row>
    <row r="1729" spans="1:10" x14ac:dyDescent="0.25">
      <c r="A1729">
        <v>2023</v>
      </c>
      <c r="B1729" t="s">
        <v>59</v>
      </c>
      <c r="C1729" s="4" t="s">
        <v>44</v>
      </c>
      <c r="D1729" t="s">
        <v>82</v>
      </c>
      <c r="E1729" t="s">
        <v>10</v>
      </c>
      <c r="F1729" t="s">
        <v>10</v>
      </c>
      <c r="G1729" t="s">
        <v>10</v>
      </c>
      <c r="I1729" s="1"/>
      <c r="J1729" s="3">
        <v>-42121797.602806821</v>
      </c>
    </row>
    <row r="1730" spans="1:10" x14ac:dyDescent="0.25">
      <c r="A1730">
        <v>2023</v>
      </c>
      <c r="B1730" t="s">
        <v>59</v>
      </c>
      <c r="C1730" s="4" t="s">
        <v>44</v>
      </c>
      <c r="D1730" t="s">
        <v>82</v>
      </c>
      <c r="E1730" t="s">
        <v>29</v>
      </c>
      <c r="F1730" t="s">
        <v>11</v>
      </c>
      <c r="G1730" t="s">
        <v>11</v>
      </c>
      <c r="I1730" s="1"/>
      <c r="J1730" s="3">
        <v>-34500025.499557681</v>
      </c>
    </row>
    <row r="1731" spans="1:10" x14ac:dyDescent="0.25">
      <c r="A1731">
        <v>2023</v>
      </c>
      <c r="B1731" t="s">
        <v>59</v>
      </c>
      <c r="C1731" s="4" t="s">
        <v>44</v>
      </c>
      <c r="D1731" t="s">
        <v>82</v>
      </c>
      <c r="E1731" t="s">
        <v>51</v>
      </c>
      <c r="F1731" t="s">
        <v>12</v>
      </c>
      <c r="G1731" t="s">
        <v>12</v>
      </c>
      <c r="I1731" s="1"/>
      <c r="J1731" s="3">
        <v>-872219.56398540805</v>
      </c>
    </row>
    <row r="1732" spans="1:10" x14ac:dyDescent="0.25">
      <c r="A1732">
        <v>2023</v>
      </c>
      <c r="B1732" t="s">
        <v>59</v>
      </c>
      <c r="C1732" s="4" t="s">
        <v>44</v>
      </c>
      <c r="D1732" t="s">
        <v>82</v>
      </c>
      <c r="E1732" t="s">
        <v>51</v>
      </c>
      <c r="F1732" t="s">
        <v>13</v>
      </c>
      <c r="G1732" t="s">
        <v>13</v>
      </c>
      <c r="I1732" s="1"/>
      <c r="J1732" s="3">
        <v>0</v>
      </c>
    </row>
    <row r="1733" spans="1:10" x14ac:dyDescent="0.25">
      <c r="A1733">
        <v>2023</v>
      </c>
      <c r="B1733" t="s">
        <v>59</v>
      </c>
      <c r="C1733" s="4" t="s">
        <v>44</v>
      </c>
      <c r="D1733" t="s">
        <v>82</v>
      </c>
      <c r="E1733" t="s">
        <v>54</v>
      </c>
      <c r="I1733" s="1"/>
      <c r="J1733" s="3">
        <f>SUM(J1704:J1732)</f>
        <v>123413025.52999991</v>
      </c>
    </row>
    <row r="1734" spans="1:10" x14ac:dyDescent="0.25">
      <c r="A1734">
        <v>2023</v>
      </c>
      <c r="B1734" t="s">
        <v>59</v>
      </c>
      <c r="C1734" s="4" t="s">
        <v>44</v>
      </c>
      <c r="D1734" t="s">
        <v>82</v>
      </c>
      <c r="E1734" t="s">
        <v>33</v>
      </c>
      <c r="F1734" t="s">
        <v>33</v>
      </c>
      <c r="G1734" t="s">
        <v>33</v>
      </c>
      <c r="I1734" s="1"/>
      <c r="J1734" s="3">
        <v>-9606801.6605154704</v>
      </c>
    </row>
    <row r="1735" spans="1:10" x14ac:dyDescent="0.25">
      <c r="A1735">
        <v>2023</v>
      </c>
      <c r="B1735" t="s">
        <v>59</v>
      </c>
      <c r="C1735" s="4" t="s">
        <v>44</v>
      </c>
      <c r="D1735" t="s">
        <v>82</v>
      </c>
      <c r="E1735" t="s">
        <v>34</v>
      </c>
      <c r="F1735" t="s">
        <v>14</v>
      </c>
      <c r="G1735" t="s">
        <v>14</v>
      </c>
      <c r="I1735" s="1"/>
      <c r="J1735" s="3">
        <v>0</v>
      </c>
    </row>
    <row r="1736" spans="1:10" x14ac:dyDescent="0.25">
      <c r="A1736">
        <v>2023</v>
      </c>
      <c r="B1736" t="s">
        <v>59</v>
      </c>
      <c r="C1736" s="4" t="s">
        <v>44</v>
      </c>
      <c r="D1736" t="s">
        <v>82</v>
      </c>
      <c r="E1736" t="s">
        <v>34</v>
      </c>
      <c r="F1736" t="s">
        <v>15</v>
      </c>
      <c r="G1736" t="s">
        <v>15</v>
      </c>
      <c r="I1736" s="1"/>
      <c r="J1736" s="3">
        <v>0</v>
      </c>
    </row>
    <row r="1737" spans="1:10" x14ac:dyDescent="0.25">
      <c r="A1737">
        <v>2023</v>
      </c>
      <c r="B1737" t="s">
        <v>59</v>
      </c>
      <c r="C1737" s="4" t="s">
        <v>44</v>
      </c>
      <c r="D1737" t="s">
        <v>82</v>
      </c>
      <c r="E1737" t="s">
        <v>34</v>
      </c>
      <c r="F1737" t="s">
        <v>16</v>
      </c>
      <c r="G1737" t="s">
        <v>16</v>
      </c>
      <c r="I1737" s="1"/>
      <c r="J1737" s="3">
        <v>0</v>
      </c>
    </row>
    <row r="1738" spans="1:10" x14ac:dyDescent="0.25">
      <c r="A1738">
        <v>2023</v>
      </c>
      <c r="B1738" t="s">
        <v>59</v>
      </c>
      <c r="C1738" s="4" t="s">
        <v>44</v>
      </c>
      <c r="D1738" t="s">
        <v>82</v>
      </c>
      <c r="E1738" t="s">
        <v>34</v>
      </c>
      <c r="F1738" t="s">
        <v>17</v>
      </c>
      <c r="G1738" t="s">
        <v>17</v>
      </c>
      <c r="I1738" s="1"/>
      <c r="J1738" s="3">
        <v>650000</v>
      </c>
    </row>
    <row r="1739" spans="1:10" x14ac:dyDescent="0.25">
      <c r="A1739">
        <v>2023</v>
      </c>
      <c r="B1739" t="s">
        <v>59</v>
      </c>
      <c r="C1739" s="4" t="s">
        <v>44</v>
      </c>
      <c r="D1739" t="s">
        <v>82</v>
      </c>
      <c r="E1739" t="s">
        <v>35</v>
      </c>
      <c r="F1739" t="s">
        <v>18</v>
      </c>
      <c r="G1739" t="s">
        <v>18</v>
      </c>
      <c r="I1739" s="1"/>
      <c r="J1739" s="3">
        <v>0</v>
      </c>
    </row>
    <row r="1740" spans="1:10" x14ac:dyDescent="0.25">
      <c r="A1740">
        <v>2023</v>
      </c>
      <c r="B1740" t="s">
        <v>59</v>
      </c>
      <c r="C1740" s="4" t="s">
        <v>44</v>
      </c>
      <c r="D1740" t="s">
        <v>82</v>
      </c>
      <c r="E1740" t="s">
        <v>35</v>
      </c>
      <c r="F1740" t="s">
        <v>19</v>
      </c>
      <c r="G1740" t="s">
        <v>19</v>
      </c>
      <c r="I1740" s="1"/>
      <c r="J1740" s="3">
        <v>0</v>
      </c>
    </row>
    <row r="1741" spans="1:10" x14ac:dyDescent="0.25">
      <c r="A1741">
        <v>2023</v>
      </c>
      <c r="B1741" t="s">
        <v>59</v>
      </c>
      <c r="C1741" s="4" t="s">
        <v>44</v>
      </c>
      <c r="D1741" t="s">
        <v>82</v>
      </c>
      <c r="E1741" t="s">
        <v>35</v>
      </c>
      <c r="F1741" t="s">
        <v>20</v>
      </c>
      <c r="G1741" t="s">
        <v>20</v>
      </c>
      <c r="I1741" s="1"/>
      <c r="J1741" s="3">
        <v>0</v>
      </c>
    </row>
    <row r="1742" spans="1:10" x14ac:dyDescent="0.25">
      <c r="A1742">
        <v>2023</v>
      </c>
      <c r="B1742" t="s">
        <v>59</v>
      </c>
      <c r="C1742" s="4" t="s">
        <v>44</v>
      </c>
      <c r="D1742" t="s">
        <v>82</v>
      </c>
      <c r="E1742" t="s">
        <v>35</v>
      </c>
      <c r="F1742" t="s">
        <v>21</v>
      </c>
      <c r="G1742" t="s">
        <v>21</v>
      </c>
      <c r="I1742" s="1"/>
      <c r="J1742" s="3">
        <v>0</v>
      </c>
    </row>
    <row r="1743" spans="1:10" x14ac:dyDescent="0.25">
      <c r="A1743">
        <v>2023</v>
      </c>
      <c r="B1743" t="s">
        <v>59</v>
      </c>
      <c r="C1743" s="4" t="s">
        <v>44</v>
      </c>
      <c r="D1743" t="s">
        <v>82</v>
      </c>
      <c r="E1743" t="s">
        <v>22</v>
      </c>
      <c r="F1743" t="s">
        <v>22</v>
      </c>
      <c r="G1743" t="s">
        <v>22</v>
      </c>
      <c r="I1743" s="1"/>
      <c r="J1743" s="3">
        <v>0</v>
      </c>
    </row>
    <row r="1744" spans="1:10" x14ac:dyDescent="0.25">
      <c r="A1744">
        <v>2023</v>
      </c>
      <c r="B1744" t="s">
        <v>59</v>
      </c>
      <c r="C1744" s="4" t="s">
        <v>44</v>
      </c>
      <c r="D1744" t="s">
        <v>82</v>
      </c>
      <c r="E1744" t="s">
        <v>50</v>
      </c>
      <c r="F1744" t="s">
        <v>36</v>
      </c>
      <c r="G1744" t="s">
        <v>36</v>
      </c>
      <c r="I1744" s="1"/>
      <c r="J1744" s="3">
        <v>-6072004.4879221516</v>
      </c>
    </row>
    <row r="1745" spans="1:10" x14ac:dyDescent="0.25">
      <c r="A1745">
        <v>2023</v>
      </c>
      <c r="B1745" t="s">
        <v>59</v>
      </c>
      <c r="C1745" s="4" t="s">
        <v>44</v>
      </c>
      <c r="D1745" t="s">
        <v>82</v>
      </c>
      <c r="E1745" t="s">
        <v>55</v>
      </c>
      <c r="I1745" s="1"/>
      <c r="J1745" s="3">
        <f t="shared" ref="J1745" si="23">SUM(J1733:J1744)</f>
        <v>108384219.38156229</v>
      </c>
    </row>
    <row r="1746" spans="1:10" x14ac:dyDescent="0.25">
      <c r="A1746">
        <v>2023</v>
      </c>
      <c r="B1746" t="s">
        <v>59</v>
      </c>
      <c r="C1746" s="4" t="s">
        <v>44</v>
      </c>
      <c r="D1746" t="s">
        <v>82</v>
      </c>
      <c r="E1746" t="s">
        <v>37</v>
      </c>
      <c r="F1746" t="s">
        <v>37</v>
      </c>
      <c r="G1746" t="s">
        <v>37</v>
      </c>
      <c r="I1746" s="1"/>
      <c r="J1746" s="3">
        <f>J1733-J1731-J1732</f>
        <v>124285245.09398532</v>
      </c>
    </row>
    <row r="1747" spans="1:10" x14ac:dyDescent="0.25">
      <c r="A1747">
        <v>2023</v>
      </c>
      <c r="B1747" t="s">
        <v>59</v>
      </c>
      <c r="C1747" s="4" t="s">
        <v>45</v>
      </c>
      <c r="D1747" t="s">
        <v>82</v>
      </c>
      <c r="E1747" t="s">
        <v>0</v>
      </c>
      <c r="F1747" t="s">
        <v>0</v>
      </c>
      <c r="G1747" t="s">
        <v>0</v>
      </c>
      <c r="I1747" s="1"/>
      <c r="J1747" s="3">
        <v>594593474.74562824</v>
      </c>
    </row>
    <row r="1748" spans="1:10" x14ac:dyDescent="0.25">
      <c r="A1748">
        <v>2023</v>
      </c>
      <c r="B1748" t="s">
        <v>59</v>
      </c>
      <c r="C1748" s="4" t="s">
        <v>45</v>
      </c>
      <c r="D1748" t="s">
        <v>82</v>
      </c>
      <c r="E1748" t="s">
        <v>27</v>
      </c>
      <c r="F1748" t="s">
        <v>61</v>
      </c>
      <c r="G1748" t="s">
        <v>61</v>
      </c>
      <c r="I1748" s="1"/>
      <c r="J1748" s="3">
        <v>-219999585.65588245</v>
      </c>
    </row>
    <row r="1749" spans="1:10" x14ac:dyDescent="0.25">
      <c r="A1749">
        <v>2023</v>
      </c>
      <c r="B1749" t="s">
        <v>59</v>
      </c>
      <c r="C1749" s="4" t="s">
        <v>45</v>
      </c>
      <c r="D1749" t="s">
        <v>82</v>
      </c>
      <c r="E1749" t="s">
        <v>27</v>
      </c>
      <c r="F1749" t="s">
        <v>62</v>
      </c>
      <c r="G1749" t="s">
        <v>62</v>
      </c>
      <c r="I1749" s="1"/>
      <c r="J1749" s="3">
        <v>-10702682.54542131</v>
      </c>
    </row>
    <row r="1750" spans="1:10" x14ac:dyDescent="0.25">
      <c r="A1750">
        <v>2023</v>
      </c>
      <c r="B1750" t="s">
        <v>59</v>
      </c>
      <c r="C1750" s="4" t="s">
        <v>45</v>
      </c>
      <c r="D1750" t="s">
        <v>82</v>
      </c>
      <c r="E1750" t="s">
        <v>52</v>
      </c>
      <c r="I1750" s="1"/>
      <c r="J1750" s="3">
        <f>SUM(J1747:J1749)</f>
        <v>363891206.54432446</v>
      </c>
    </row>
    <row r="1751" spans="1:10" x14ac:dyDescent="0.25">
      <c r="A1751">
        <v>2023</v>
      </c>
      <c r="B1751" t="s">
        <v>59</v>
      </c>
      <c r="C1751" s="4" t="s">
        <v>45</v>
      </c>
      <c r="D1751" t="s">
        <v>82</v>
      </c>
      <c r="E1751" t="s">
        <v>2</v>
      </c>
      <c r="F1751" t="s">
        <v>1</v>
      </c>
      <c r="G1751" t="s">
        <v>1</v>
      </c>
      <c r="I1751" s="1"/>
      <c r="J1751" s="3">
        <v>-17837804.242368847</v>
      </c>
    </row>
    <row r="1752" spans="1:10" x14ac:dyDescent="0.25">
      <c r="A1752">
        <v>2023</v>
      </c>
      <c r="B1752" t="s">
        <v>59</v>
      </c>
      <c r="C1752" s="4" t="s">
        <v>45</v>
      </c>
      <c r="D1752" t="s">
        <v>82</v>
      </c>
      <c r="E1752" t="s">
        <v>2</v>
      </c>
      <c r="F1752" t="s">
        <v>3</v>
      </c>
      <c r="G1752" t="s">
        <v>3</v>
      </c>
      <c r="I1752" s="1"/>
      <c r="J1752" s="3">
        <v>0</v>
      </c>
    </row>
    <row r="1753" spans="1:10" x14ac:dyDescent="0.25">
      <c r="A1753">
        <v>2023</v>
      </c>
      <c r="B1753" t="s">
        <v>59</v>
      </c>
      <c r="C1753" s="4" t="s">
        <v>45</v>
      </c>
      <c r="D1753" t="s">
        <v>82</v>
      </c>
      <c r="E1753" t="s">
        <v>53</v>
      </c>
      <c r="I1753" s="1"/>
      <c r="J1753" s="3">
        <f>SUM(J1750:J1752)</f>
        <v>346053402.30195558</v>
      </c>
    </row>
    <row r="1754" spans="1:10" x14ac:dyDescent="0.25">
      <c r="A1754">
        <v>2023</v>
      </c>
      <c r="B1754" t="s">
        <v>59</v>
      </c>
      <c r="C1754" s="4" t="s">
        <v>45</v>
      </c>
      <c r="D1754" t="s">
        <v>82</v>
      </c>
      <c r="E1754" t="s">
        <v>30</v>
      </c>
      <c r="F1754" t="s">
        <v>63</v>
      </c>
      <c r="G1754" t="s">
        <v>66</v>
      </c>
      <c r="I1754" s="1"/>
      <c r="J1754" s="3">
        <v>-38053982.383720212</v>
      </c>
    </row>
    <row r="1755" spans="1:10" x14ac:dyDescent="0.25">
      <c r="A1755">
        <v>2023</v>
      </c>
      <c r="B1755" t="s">
        <v>59</v>
      </c>
      <c r="C1755" s="4" t="s">
        <v>45</v>
      </c>
      <c r="D1755" t="s">
        <v>82</v>
      </c>
      <c r="E1755" t="s">
        <v>30</v>
      </c>
      <c r="F1755" t="s">
        <v>63</v>
      </c>
      <c r="G1755" t="s">
        <v>67</v>
      </c>
      <c r="I1755" s="1"/>
      <c r="J1755" s="3">
        <v>-9022032.0933138356</v>
      </c>
    </row>
    <row r="1756" spans="1:10" x14ac:dyDescent="0.25">
      <c r="A1756">
        <v>2023</v>
      </c>
      <c r="B1756" t="s">
        <v>59</v>
      </c>
      <c r="C1756" s="4" t="str">
        <f>+C1755</f>
        <v>Marzo</v>
      </c>
      <c r="D1756" t="str">
        <f>+D1755</f>
        <v>Local 1</v>
      </c>
      <c r="E1756" t="str">
        <f>+E1755</f>
        <v>Gastos Operativos</v>
      </c>
      <c r="F1756" t="s">
        <v>63</v>
      </c>
      <c r="G1756" t="s">
        <v>68</v>
      </c>
      <c r="I1756" s="1"/>
      <c r="J1756" s="3">
        <v>-4556581.865310018</v>
      </c>
    </row>
    <row r="1757" spans="1:10" x14ac:dyDescent="0.25">
      <c r="A1757">
        <v>2023</v>
      </c>
      <c r="B1757" t="s">
        <v>59</v>
      </c>
      <c r="C1757" s="4" t="s">
        <v>45</v>
      </c>
      <c r="D1757" t="s">
        <v>82</v>
      </c>
      <c r="E1757" t="s">
        <v>30</v>
      </c>
      <c r="F1757" t="s">
        <v>63</v>
      </c>
      <c r="G1757" t="s">
        <v>69</v>
      </c>
      <c r="I1757" s="1"/>
      <c r="J1757" s="3">
        <v>-2825000</v>
      </c>
    </row>
    <row r="1758" spans="1:10" x14ac:dyDescent="0.25">
      <c r="A1758">
        <v>2023</v>
      </c>
      <c r="B1758" t="s">
        <v>59</v>
      </c>
      <c r="C1758" s="4" t="s">
        <v>45</v>
      </c>
      <c r="D1758" t="s">
        <v>82</v>
      </c>
      <c r="E1758" t="s">
        <v>30</v>
      </c>
      <c r="F1758" t="s">
        <v>63</v>
      </c>
      <c r="G1758" t="s">
        <v>70</v>
      </c>
      <c r="I1758" s="1"/>
      <c r="J1758" s="3">
        <v>-1728466.0794573403</v>
      </c>
    </row>
    <row r="1759" spans="1:10" x14ac:dyDescent="0.25">
      <c r="A1759">
        <v>2023</v>
      </c>
      <c r="B1759" t="s">
        <v>59</v>
      </c>
      <c r="C1759" s="4" t="s">
        <v>45</v>
      </c>
      <c r="D1759" t="s">
        <v>82</v>
      </c>
      <c r="E1759" t="s">
        <v>30</v>
      </c>
      <c r="F1759" t="s">
        <v>63</v>
      </c>
      <c r="G1759" t="s">
        <v>71</v>
      </c>
      <c r="I1759" s="1"/>
      <c r="J1759" s="3">
        <v>-150000</v>
      </c>
    </row>
    <row r="1760" spans="1:10" x14ac:dyDescent="0.25">
      <c r="A1760">
        <v>2023</v>
      </c>
      <c r="B1760" t="s">
        <v>59</v>
      </c>
      <c r="C1760" s="4" t="s">
        <v>45</v>
      </c>
      <c r="D1760" t="s">
        <v>82</v>
      </c>
      <c r="E1760" t="s">
        <v>30</v>
      </c>
      <c r="F1760" t="s">
        <v>64</v>
      </c>
      <c r="G1760" t="s">
        <v>66</v>
      </c>
      <c r="I1760" s="1"/>
      <c r="J1760" s="3">
        <v>-1189186.9494912566</v>
      </c>
    </row>
    <row r="1761" spans="1:10" x14ac:dyDescent="0.25">
      <c r="A1761">
        <v>2023</v>
      </c>
      <c r="B1761" t="s">
        <v>59</v>
      </c>
      <c r="C1761" s="4" t="s">
        <v>45</v>
      </c>
      <c r="D1761" t="s">
        <v>82</v>
      </c>
      <c r="E1761" t="s">
        <v>30</v>
      </c>
      <c r="F1761" t="s">
        <v>64</v>
      </c>
      <c r="G1761" t="s">
        <v>67</v>
      </c>
      <c r="I1761" s="1"/>
      <c r="J1761" s="3">
        <v>-3567560.8484737696</v>
      </c>
    </row>
    <row r="1762" spans="1:10" x14ac:dyDescent="0.25">
      <c r="A1762">
        <v>2023</v>
      </c>
      <c r="B1762" t="s">
        <v>59</v>
      </c>
      <c r="C1762" s="4" t="s">
        <v>45</v>
      </c>
      <c r="D1762" t="s">
        <v>82</v>
      </c>
      <c r="E1762" t="s">
        <v>30</v>
      </c>
      <c r="F1762" t="s">
        <v>64</v>
      </c>
      <c r="G1762" t="s">
        <v>68</v>
      </c>
      <c r="I1762" s="1"/>
      <c r="J1762" s="3">
        <v>-15459430.343386335</v>
      </c>
    </row>
    <row r="1763" spans="1:10" x14ac:dyDescent="0.25">
      <c r="A1763">
        <v>2023</v>
      </c>
      <c r="B1763" t="s">
        <v>59</v>
      </c>
      <c r="C1763" s="4" t="s">
        <v>45</v>
      </c>
      <c r="D1763" t="s">
        <v>82</v>
      </c>
      <c r="E1763" t="s">
        <v>30</v>
      </c>
      <c r="F1763" t="s">
        <v>64</v>
      </c>
      <c r="G1763" t="s">
        <v>69</v>
      </c>
      <c r="I1763" s="1"/>
      <c r="J1763" s="3">
        <v>-716833.33333333337</v>
      </c>
    </row>
    <row r="1764" spans="1:10" x14ac:dyDescent="0.25">
      <c r="A1764">
        <v>2023</v>
      </c>
      <c r="B1764" t="s">
        <v>59</v>
      </c>
      <c r="C1764" s="4" t="s">
        <v>45</v>
      </c>
      <c r="D1764" t="s">
        <v>82</v>
      </c>
      <c r="E1764" t="s">
        <v>30</v>
      </c>
      <c r="F1764" t="s">
        <v>64</v>
      </c>
      <c r="G1764" t="s">
        <v>73</v>
      </c>
      <c r="I1764" s="1"/>
      <c r="J1764" s="3">
        <v>-800000</v>
      </c>
    </row>
    <row r="1765" spans="1:10" x14ac:dyDescent="0.25">
      <c r="A1765">
        <v>2023</v>
      </c>
      <c r="B1765" t="s">
        <v>59</v>
      </c>
      <c r="C1765" s="4" t="s">
        <v>45</v>
      </c>
      <c r="D1765" t="s">
        <v>82</v>
      </c>
      <c r="E1765" t="s">
        <v>30</v>
      </c>
      <c r="F1765" t="s">
        <v>64</v>
      </c>
      <c r="G1765" t="s">
        <v>70</v>
      </c>
      <c r="I1765" s="1"/>
      <c r="J1765" s="3">
        <v>-250000</v>
      </c>
    </row>
    <row r="1766" spans="1:10" x14ac:dyDescent="0.25">
      <c r="A1766">
        <v>2023</v>
      </c>
      <c r="B1766" t="s">
        <v>59</v>
      </c>
      <c r="C1766" s="4" t="s">
        <v>45</v>
      </c>
      <c r="D1766" t="s">
        <v>82</v>
      </c>
      <c r="E1766" t="s">
        <v>30</v>
      </c>
      <c r="F1766" t="s">
        <v>64</v>
      </c>
      <c r="G1766" t="s">
        <v>71</v>
      </c>
      <c r="I1766" s="1"/>
      <c r="J1766" s="3">
        <v>-2378373.8989825132</v>
      </c>
    </row>
    <row r="1767" spans="1:10" x14ac:dyDescent="0.25">
      <c r="A1767">
        <v>2023</v>
      </c>
      <c r="B1767" t="s">
        <v>59</v>
      </c>
      <c r="C1767" s="4" t="s">
        <v>45</v>
      </c>
      <c r="D1767" t="s">
        <v>82</v>
      </c>
      <c r="E1767" t="s">
        <v>30</v>
      </c>
      <c r="F1767" t="s">
        <v>64</v>
      </c>
      <c r="G1767" t="s">
        <v>75</v>
      </c>
      <c r="I1767" s="1"/>
      <c r="J1767" s="3">
        <v>-160000</v>
      </c>
    </row>
    <row r="1768" spans="1:10" x14ac:dyDescent="0.25">
      <c r="A1768">
        <v>2023</v>
      </c>
      <c r="B1768" t="s">
        <v>59</v>
      </c>
      <c r="C1768" s="4" t="s">
        <v>45</v>
      </c>
      <c r="D1768" t="s">
        <v>82</v>
      </c>
      <c r="E1768" t="s">
        <v>30</v>
      </c>
      <c r="F1768" t="s">
        <v>64</v>
      </c>
      <c r="G1768" t="s">
        <v>76</v>
      </c>
      <c r="I1768" s="1"/>
      <c r="J1768" s="3">
        <v>-120000</v>
      </c>
    </row>
    <row r="1769" spans="1:10" x14ac:dyDescent="0.25">
      <c r="A1769">
        <v>2023</v>
      </c>
      <c r="B1769" t="s">
        <v>59</v>
      </c>
      <c r="C1769" s="4" t="s">
        <v>45</v>
      </c>
      <c r="D1769" t="s">
        <v>82</v>
      </c>
      <c r="E1769" t="s">
        <v>30</v>
      </c>
      <c r="F1769" t="s">
        <v>64</v>
      </c>
      <c r="G1769" t="s">
        <v>77</v>
      </c>
      <c r="I1769" s="1"/>
      <c r="J1769" s="3">
        <v>-400000</v>
      </c>
    </row>
    <row r="1770" spans="1:10" x14ac:dyDescent="0.25">
      <c r="A1770">
        <v>2023</v>
      </c>
      <c r="B1770" t="s">
        <v>59</v>
      </c>
      <c r="C1770" s="4" t="s">
        <v>45</v>
      </c>
      <c r="D1770" t="s">
        <v>82</v>
      </c>
      <c r="E1770" t="s">
        <v>30</v>
      </c>
      <c r="F1770" t="s">
        <v>64</v>
      </c>
      <c r="G1770" t="s">
        <v>78</v>
      </c>
      <c r="I1770" s="1"/>
      <c r="J1770" s="3">
        <v>-450000</v>
      </c>
    </row>
    <row r="1771" spans="1:10" x14ac:dyDescent="0.25">
      <c r="A1771">
        <v>2023</v>
      </c>
      <c r="B1771" t="s">
        <v>59</v>
      </c>
      <c r="C1771" s="4" t="s">
        <v>45</v>
      </c>
      <c r="D1771" t="s">
        <v>82</v>
      </c>
      <c r="E1771" t="s">
        <v>30</v>
      </c>
      <c r="F1771" t="s">
        <v>64</v>
      </c>
      <c r="G1771" t="s">
        <v>79</v>
      </c>
      <c r="I1771" s="1"/>
      <c r="J1771" s="3">
        <v>-500000</v>
      </c>
    </row>
    <row r="1772" spans="1:10" x14ac:dyDescent="0.25">
      <c r="A1772">
        <v>2023</v>
      </c>
      <c r="B1772" t="s">
        <v>59</v>
      </c>
      <c r="C1772" s="4" t="s">
        <v>45</v>
      </c>
      <c r="D1772" t="s">
        <v>82</v>
      </c>
      <c r="E1772" t="s">
        <v>30</v>
      </c>
      <c r="F1772" t="s">
        <v>64</v>
      </c>
      <c r="G1772" t="s">
        <v>80</v>
      </c>
      <c r="I1772" s="1"/>
      <c r="J1772" s="3">
        <v>-100000</v>
      </c>
    </row>
    <row r="1773" spans="1:10" x14ac:dyDescent="0.25">
      <c r="A1773">
        <v>2023</v>
      </c>
      <c r="B1773" t="s">
        <v>59</v>
      </c>
      <c r="C1773" s="4" t="s">
        <v>45</v>
      </c>
      <c r="D1773" t="s">
        <v>82</v>
      </c>
      <c r="E1773" t="s">
        <v>5</v>
      </c>
      <c r="F1773" t="s">
        <v>4</v>
      </c>
      <c r="G1773" t="s">
        <v>4</v>
      </c>
      <c r="I1773" s="1"/>
      <c r="J1773" s="3">
        <v>-38648575.858465835</v>
      </c>
    </row>
    <row r="1774" spans="1:10" x14ac:dyDescent="0.25">
      <c r="A1774">
        <v>2023</v>
      </c>
      <c r="B1774" t="s">
        <v>59</v>
      </c>
      <c r="C1774" s="4" t="s">
        <v>45</v>
      </c>
      <c r="D1774" t="s">
        <v>82</v>
      </c>
      <c r="E1774" t="s">
        <v>5</v>
      </c>
      <c r="F1774" t="s">
        <v>6</v>
      </c>
      <c r="G1774" t="s">
        <v>6</v>
      </c>
      <c r="I1774" s="1"/>
      <c r="J1774" s="3">
        <v>-9243474</v>
      </c>
    </row>
    <row r="1775" spans="1:10" x14ac:dyDescent="0.25">
      <c r="A1775">
        <v>2023</v>
      </c>
      <c r="B1775" t="s">
        <v>59</v>
      </c>
      <c r="C1775" s="4" t="s">
        <v>45</v>
      </c>
      <c r="D1775" t="s">
        <v>82</v>
      </c>
      <c r="E1775" t="s">
        <v>28</v>
      </c>
      <c r="F1775" t="s">
        <v>7</v>
      </c>
      <c r="G1775" t="s">
        <v>7</v>
      </c>
      <c r="I1775" s="1"/>
      <c r="J1775" s="3">
        <v>0</v>
      </c>
    </row>
    <row r="1776" spans="1:10" x14ac:dyDescent="0.25">
      <c r="A1776">
        <v>2023</v>
      </c>
      <c r="B1776" t="s">
        <v>59</v>
      </c>
      <c r="C1776" s="4" t="s">
        <v>45</v>
      </c>
      <c r="D1776" t="s">
        <v>82</v>
      </c>
      <c r="E1776" t="s">
        <v>28</v>
      </c>
      <c r="F1776" t="s">
        <v>8</v>
      </c>
      <c r="G1776" t="s">
        <v>65</v>
      </c>
      <c r="I1776" s="1"/>
      <c r="J1776" s="3">
        <v>-2000000</v>
      </c>
    </row>
    <row r="1777" spans="1:10" x14ac:dyDescent="0.25">
      <c r="A1777">
        <v>2023</v>
      </c>
      <c r="B1777" t="s">
        <v>59</v>
      </c>
      <c r="C1777" s="4" t="s">
        <v>45</v>
      </c>
      <c r="D1777" t="s">
        <v>82</v>
      </c>
      <c r="E1777" t="s">
        <v>28</v>
      </c>
      <c r="F1777" t="s">
        <v>9</v>
      </c>
      <c r="G1777" t="s">
        <v>9</v>
      </c>
      <c r="I1777" s="1"/>
      <c r="J1777" s="3">
        <v>-3000000</v>
      </c>
    </row>
    <row r="1778" spans="1:10" x14ac:dyDescent="0.25">
      <c r="A1778">
        <v>2023</v>
      </c>
      <c r="B1778" t="s">
        <v>59</v>
      </c>
      <c r="C1778" s="4" t="s">
        <v>45</v>
      </c>
      <c r="D1778" t="s">
        <v>82</v>
      </c>
      <c r="E1778" t="s">
        <v>10</v>
      </c>
      <c r="F1778" t="s">
        <v>10</v>
      </c>
      <c r="G1778" t="s">
        <v>10</v>
      </c>
      <c r="I1778" s="1"/>
      <c r="J1778" s="3">
        <v>-37020838.266237296</v>
      </c>
    </row>
    <row r="1779" spans="1:10" x14ac:dyDescent="0.25">
      <c r="A1779">
        <v>2023</v>
      </c>
      <c r="B1779" t="s">
        <v>59</v>
      </c>
      <c r="C1779" s="4" t="s">
        <v>45</v>
      </c>
      <c r="D1779" t="s">
        <v>82</v>
      </c>
      <c r="E1779" t="s">
        <v>29</v>
      </c>
      <c r="F1779" t="s">
        <v>11</v>
      </c>
      <c r="G1779" t="s">
        <v>11</v>
      </c>
      <c r="I1779" s="1"/>
      <c r="J1779" s="3">
        <v>-35675608.484737694</v>
      </c>
    </row>
    <row r="1780" spans="1:10" x14ac:dyDescent="0.25">
      <c r="A1780">
        <v>2023</v>
      </c>
      <c r="B1780" t="s">
        <v>59</v>
      </c>
      <c r="C1780" s="4" t="s">
        <v>45</v>
      </c>
      <c r="D1780" t="s">
        <v>82</v>
      </c>
      <c r="E1780" t="s">
        <v>51</v>
      </c>
      <c r="F1780" t="s">
        <v>12</v>
      </c>
      <c r="G1780" t="s">
        <v>12</v>
      </c>
      <c r="I1780" s="1"/>
      <c r="J1780" s="3">
        <v>-872219.56398540805</v>
      </c>
    </row>
    <row r="1781" spans="1:10" x14ac:dyDescent="0.25">
      <c r="A1781">
        <v>2023</v>
      </c>
      <c r="B1781" t="s">
        <v>59</v>
      </c>
      <c r="C1781" s="4" t="s">
        <v>45</v>
      </c>
      <c r="D1781" t="s">
        <v>82</v>
      </c>
      <c r="E1781" t="s">
        <v>51</v>
      </c>
      <c r="F1781" t="s">
        <v>13</v>
      </c>
      <c r="G1781" t="s">
        <v>13</v>
      </c>
      <c r="I1781" s="1"/>
      <c r="J1781" s="3">
        <v>0</v>
      </c>
    </row>
    <row r="1782" spans="1:10" x14ac:dyDescent="0.25">
      <c r="A1782">
        <v>2023</v>
      </c>
      <c r="B1782" t="s">
        <v>59</v>
      </c>
      <c r="C1782" s="4" t="s">
        <v>45</v>
      </c>
      <c r="D1782" t="s">
        <v>82</v>
      </c>
      <c r="E1782" t="s">
        <v>54</v>
      </c>
      <c r="I1782" s="1"/>
      <c r="J1782" s="3">
        <f>SUM(J1753:J1781)</f>
        <v>137165238.33306071</v>
      </c>
    </row>
    <row r="1783" spans="1:10" x14ac:dyDescent="0.25">
      <c r="A1783">
        <v>2023</v>
      </c>
      <c r="B1783" t="s">
        <v>59</v>
      </c>
      <c r="C1783" s="4" t="s">
        <v>45</v>
      </c>
      <c r="D1783" t="s">
        <v>82</v>
      </c>
      <c r="E1783" t="s">
        <v>33</v>
      </c>
      <c r="F1783" t="s">
        <v>33</v>
      </c>
      <c r="G1783" t="s">
        <v>33</v>
      </c>
      <c r="I1783" s="1"/>
      <c r="J1783" s="3">
        <v>-10940877.536340263</v>
      </c>
    </row>
    <row r="1784" spans="1:10" x14ac:dyDescent="0.25">
      <c r="A1784">
        <v>2023</v>
      </c>
      <c r="B1784" t="s">
        <v>59</v>
      </c>
      <c r="C1784" s="4" t="s">
        <v>45</v>
      </c>
      <c r="D1784" t="s">
        <v>82</v>
      </c>
      <c r="E1784" t="s">
        <v>34</v>
      </c>
      <c r="F1784" t="s">
        <v>14</v>
      </c>
      <c r="G1784" t="s">
        <v>14</v>
      </c>
      <c r="I1784" s="1"/>
      <c r="J1784" s="3">
        <v>0</v>
      </c>
    </row>
    <row r="1785" spans="1:10" x14ac:dyDescent="0.25">
      <c r="A1785">
        <v>2023</v>
      </c>
      <c r="B1785" t="s">
        <v>59</v>
      </c>
      <c r="C1785" s="4" t="s">
        <v>45</v>
      </c>
      <c r="D1785" t="s">
        <v>82</v>
      </c>
      <c r="E1785" t="s">
        <v>34</v>
      </c>
      <c r="F1785" t="s">
        <v>15</v>
      </c>
      <c r="G1785" t="s">
        <v>15</v>
      </c>
      <c r="I1785" s="1"/>
      <c r="J1785" s="3">
        <v>0</v>
      </c>
    </row>
    <row r="1786" spans="1:10" x14ac:dyDescent="0.25">
      <c r="A1786">
        <v>2023</v>
      </c>
      <c r="B1786" t="s">
        <v>59</v>
      </c>
      <c r="C1786" s="4" t="s">
        <v>45</v>
      </c>
      <c r="D1786" t="s">
        <v>82</v>
      </c>
      <c r="E1786" t="s">
        <v>34</v>
      </c>
      <c r="F1786" t="s">
        <v>16</v>
      </c>
      <c r="G1786" t="s">
        <v>16</v>
      </c>
      <c r="I1786" s="1"/>
      <c r="J1786" s="3">
        <v>0</v>
      </c>
    </row>
    <row r="1787" spans="1:10" x14ac:dyDescent="0.25">
      <c r="A1787">
        <v>2023</v>
      </c>
      <c r="B1787" t="s">
        <v>59</v>
      </c>
      <c r="C1787" s="4" t="s">
        <v>45</v>
      </c>
      <c r="D1787" t="s">
        <v>82</v>
      </c>
      <c r="E1787" t="s">
        <v>34</v>
      </c>
      <c r="F1787" t="s">
        <v>17</v>
      </c>
      <c r="G1787" t="s">
        <v>17</v>
      </c>
      <c r="I1787" s="1"/>
      <c r="J1787" s="3">
        <v>650000</v>
      </c>
    </row>
    <row r="1788" spans="1:10" x14ac:dyDescent="0.25">
      <c r="A1788">
        <v>2023</v>
      </c>
      <c r="B1788" t="s">
        <v>59</v>
      </c>
      <c r="C1788" s="4" t="s">
        <v>45</v>
      </c>
      <c r="D1788" t="s">
        <v>82</v>
      </c>
      <c r="E1788" t="s">
        <v>35</v>
      </c>
      <c r="F1788" t="s">
        <v>18</v>
      </c>
      <c r="G1788" t="s">
        <v>18</v>
      </c>
      <c r="I1788" s="1"/>
      <c r="J1788" s="3">
        <v>0</v>
      </c>
    </row>
    <row r="1789" spans="1:10" x14ac:dyDescent="0.25">
      <c r="A1789">
        <v>2023</v>
      </c>
      <c r="B1789" t="s">
        <v>59</v>
      </c>
      <c r="C1789" s="4" t="s">
        <v>45</v>
      </c>
      <c r="D1789" t="s">
        <v>82</v>
      </c>
      <c r="E1789" t="s">
        <v>35</v>
      </c>
      <c r="F1789" t="s">
        <v>19</v>
      </c>
      <c r="G1789" t="s">
        <v>19</v>
      </c>
      <c r="I1789" s="1"/>
      <c r="J1789" s="3">
        <v>0</v>
      </c>
    </row>
    <row r="1790" spans="1:10" x14ac:dyDescent="0.25">
      <c r="A1790">
        <v>2023</v>
      </c>
      <c r="B1790" t="s">
        <v>59</v>
      </c>
      <c r="C1790" s="4" t="s">
        <v>45</v>
      </c>
      <c r="D1790" t="s">
        <v>82</v>
      </c>
      <c r="E1790" t="s">
        <v>35</v>
      </c>
      <c r="F1790" t="s">
        <v>20</v>
      </c>
      <c r="G1790" t="s">
        <v>20</v>
      </c>
      <c r="I1790" s="1"/>
      <c r="J1790" s="3">
        <v>0</v>
      </c>
    </row>
    <row r="1791" spans="1:10" x14ac:dyDescent="0.25">
      <c r="A1791">
        <v>2023</v>
      </c>
      <c r="B1791" t="s">
        <v>59</v>
      </c>
      <c r="C1791" s="4" t="s">
        <v>45</v>
      </c>
      <c r="D1791" t="s">
        <v>82</v>
      </c>
      <c r="E1791" t="s">
        <v>35</v>
      </c>
      <c r="F1791" t="s">
        <v>21</v>
      </c>
      <c r="G1791" t="s">
        <v>21</v>
      </c>
      <c r="I1791" s="1"/>
      <c r="J1791" s="3">
        <v>0</v>
      </c>
    </row>
    <row r="1792" spans="1:10" x14ac:dyDescent="0.25">
      <c r="A1792">
        <v>2023</v>
      </c>
      <c r="B1792" t="s">
        <v>59</v>
      </c>
      <c r="C1792" s="4" t="s">
        <v>45</v>
      </c>
      <c r="D1792" t="s">
        <v>82</v>
      </c>
      <c r="E1792" t="s">
        <v>22</v>
      </c>
      <c r="F1792" t="s">
        <v>22</v>
      </c>
      <c r="G1792" t="s">
        <v>22</v>
      </c>
      <c r="I1792" s="1"/>
      <c r="J1792" s="3">
        <v>0</v>
      </c>
    </row>
    <row r="1793" spans="1:10" x14ac:dyDescent="0.25">
      <c r="A1793">
        <v>2023</v>
      </c>
      <c r="B1793" t="s">
        <v>59</v>
      </c>
      <c r="C1793" s="4" t="s">
        <v>45</v>
      </c>
      <c r="D1793" t="s">
        <v>82</v>
      </c>
      <c r="E1793" t="s">
        <v>50</v>
      </c>
      <c r="F1793" t="s">
        <v>36</v>
      </c>
      <c r="G1793" t="s">
        <v>36</v>
      </c>
      <c r="I1793" s="1"/>
      <c r="J1793" s="3">
        <v>-6278907.0933138337</v>
      </c>
    </row>
    <row r="1794" spans="1:10" x14ac:dyDescent="0.25">
      <c r="A1794">
        <v>2023</v>
      </c>
      <c r="B1794" t="s">
        <v>59</v>
      </c>
      <c r="C1794" s="4" t="s">
        <v>45</v>
      </c>
      <c r="D1794" t="s">
        <v>82</v>
      </c>
      <c r="E1794" t="s">
        <v>55</v>
      </c>
      <c r="I1794" s="1"/>
      <c r="J1794" s="3">
        <f t="shared" ref="J1794" si="24">SUM(J1782:J1793)</f>
        <v>120595453.70340662</v>
      </c>
    </row>
    <row r="1795" spans="1:10" x14ac:dyDescent="0.25">
      <c r="A1795">
        <v>2023</v>
      </c>
      <c r="B1795" t="s">
        <v>59</v>
      </c>
      <c r="C1795" s="4" t="s">
        <v>45</v>
      </c>
      <c r="D1795" t="s">
        <v>82</v>
      </c>
      <c r="E1795" t="s">
        <v>37</v>
      </c>
      <c r="F1795" t="s">
        <v>37</v>
      </c>
      <c r="G1795" t="s">
        <v>37</v>
      </c>
      <c r="I1795" s="1"/>
      <c r="J1795" s="3">
        <f>J1782-J1780-J1781</f>
        <v>138037457.89704612</v>
      </c>
    </row>
    <row r="1796" spans="1:10" x14ac:dyDescent="0.25">
      <c r="A1796">
        <v>2023</v>
      </c>
      <c r="B1796" t="s">
        <v>59</v>
      </c>
      <c r="C1796" s="4" t="s">
        <v>46</v>
      </c>
      <c r="D1796" t="s">
        <v>82</v>
      </c>
      <c r="E1796" t="s">
        <v>0</v>
      </c>
      <c r="F1796" t="s">
        <v>0</v>
      </c>
      <c r="G1796" t="s">
        <v>0</v>
      </c>
      <c r="I1796" s="1"/>
      <c r="J1796" s="3">
        <v>605522527.85716498</v>
      </c>
    </row>
    <row r="1797" spans="1:10" x14ac:dyDescent="0.25">
      <c r="A1797">
        <v>2023</v>
      </c>
      <c r="B1797" t="s">
        <v>59</v>
      </c>
      <c r="C1797" s="4" t="s">
        <v>46</v>
      </c>
      <c r="D1797" t="s">
        <v>82</v>
      </c>
      <c r="E1797" t="s">
        <v>27</v>
      </c>
      <c r="F1797" t="s">
        <v>61</v>
      </c>
      <c r="G1797" t="s">
        <v>61</v>
      </c>
      <c r="I1797" s="1"/>
      <c r="J1797" s="3">
        <v>-224043335.30715105</v>
      </c>
    </row>
    <row r="1798" spans="1:10" x14ac:dyDescent="0.25">
      <c r="A1798">
        <v>2023</v>
      </c>
      <c r="B1798" t="s">
        <v>59</v>
      </c>
      <c r="C1798" s="4" t="s">
        <v>46</v>
      </c>
      <c r="D1798" t="s">
        <v>82</v>
      </c>
      <c r="E1798" t="s">
        <v>27</v>
      </c>
      <c r="F1798" t="s">
        <v>62</v>
      </c>
      <c r="G1798" t="s">
        <v>62</v>
      </c>
      <c r="I1798" s="1"/>
      <c r="J1798" s="3">
        <v>-10899405.501428971</v>
      </c>
    </row>
    <row r="1799" spans="1:10" x14ac:dyDescent="0.25">
      <c r="A1799">
        <v>2023</v>
      </c>
      <c r="B1799" t="s">
        <v>59</v>
      </c>
      <c r="C1799" s="4" t="s">
        <v>46</v>
      </c>
      <c r="D1799" t="s">
        <v>82</v>
      </c>
      <c r="E1799" t="s">
        <v>52</v>
      </c>
      <c r="I1799" s="1"/>
      <c r="J1799" s="3">
        <f>SUM(J1796:J1798)</f>
        <v>370579787.04858494</v>
      </c>
    </row>
    <row r="1800" spans="1:10" x14ac:dyDescent="0.25">
      <c r="A1800">
        <v>2023</v>
      </c>
      <c r="B1800" t="s">
        <v>59</v>
      </c>
      <c r="C1800" s="4" t="s">
        <v>46</v>
      </c>
      <c r="D1800" t="s">
        <v>82</v>
      </c>
      <c r="E1800" t="s">
        <v>2</v>
      </c>
      <c r="F1800" t="s">
        <v>1</v>
      </c>
      <c r="G1800" t="s">
        <v>1</v>
      </c>
      <c r="I1800" s="1"/>
      <c r="J1800" s="3">
        <v>-18165675.835714947</v>
      </c>
    </row>
    <row r="1801" spans="1:10" x14ac:dyDescent="0.25">
      <c r="A1801">
        <v>2023</v>
      </c>
      <c r="B1801" t="s">
        <v>59</v>
      </c>
      <c r="C1801" s="4" t="s">
        <v>46</v>
      </c>
      <c r="D1801" t="s">
        <v>82</v>
      </c>
      <c r="E1801" t="s">
        <v>2</v>
      </c>
      <c r="F1801" t="s">
        <v>3</v>
      </c>
      <c r="G1801" t="s">
        <v>3</v>
      </c>
      <c r="I1801" s="1"/>
      <c r="J1801" s="3">
        <v>0</v>
      </c>
    </row>
    <row r="1802" spans="1:10" x14ac:dyDescent="0.25">
      <c r="A1802">
        <v>2023</v>
      </c>
      <c r="B1802" t="s">
        <v>59</v>
      </c>
      <c r="C1802" s="4" t="s">
        <v>46</v>
      </c>
      <c r="D1802" t="s">
        <v>82</v>
      </c>
      <c r="E1802" t="s">
        <v>53</v>
      </c>
      <c r="I1802" s="1"/>
      <c r="J1802" s="3">
        <f>SUM(J1799:J1801)</f>
        <v>352414111.21287</v>
      </c>
    </row>
    <row r="1803" spans="1:10" x14ac:dyDescent="0.25">
      <c r="A1803">
        <v>2023</v>
      </c>
      <c r="B1803" t="s">
        <v>59</v>
      </c>
      <c r="C1803" s="4" t="s">
        <v>46</v>
      </c>
      <c r="D1803" s="4" t="s">
        <v>82</v>
      </c>
      <c r="E1803" s="4" t="s">
        <v>30</v>
      </c>
      <c r="F1803" t="s">
        <v>63</v>
      </c>
      <c r="G1803" t="s">
        <v>66</v>
      </c>
      <c r="I1803" s="1"/>
      <c r="J1803" s="3">
        <v>-38753441.782858558</v>
      </c>
    </row>
    <row r="1804" spans="1:10" x14ac:dyDescent="0.25">
      <c r="A1804">
        <v>2023</v>
      </c>
      <c r="B1804" t="s">
        <v>59</v>
      </c>
      <c r="C1804" s="4" t="s">
        <v>46</v>
      </c>
      <c r="D1804" t="s">
        <v>82</v>
      </c>
      <c r="E1804" t="s">
        <v>30</v>
      </c>
      <c r="F1804" t="s">
        <v>63</v>
      </c>
      <c r="G1804" t="s">
        <v>67</v>
      </c>
      <c r="I1804" s="1"/>
      <c r="J1804" s="3">
        <v>-9137442.8941716626</v>
      </c>
    </row>
    <row r="1805" spans="1:10" x14ac:dyDescent="0.25">
      <c r="A1805">
        <v>2023</v>
      </c>
      <c r="B1805" t="s">
        <v>59</v>
      </c>
      <c r="C1805" s="4" t="str">
        <f>+C1804</f>
        <v>Abril</v>
      </c>
      <c r="D1805" t="str">
        <f>+D1804</f>
        <v>Local 1</v>
      </c>
      <c r="E1805" t="str">
        <f>+E1804</f>
        <v>Gastos Operativos</v>
      </c>
      <c r="F1805" t="s">
        <v>63</v>
      </c>
      <c r="G1805" t="s">
        <v>68</v>
      </c>
      <c r="I1805" s="1"/>
      <c r="J1805" s="3">
        <v>-4614870.1485715462</v>
      </c>
    </row>
    <row r="1806" spans="1:10" x14ac:dyDescent="0.25">
      <c r="A1806">
        <v>2023</v>
      </c>
      <c r="B1806" t="s">
        <v>59</v>
      </c>
      <c r="C1806" s="4" t="s">
        <v>46</v>
      </c>
      <c r="D1806" t="s">
        <v>82</v>
      </c>
      <c r="E1806" t="s">
        <v>30</v>
      </c>
      <c r="F1806" t="s">
        <v>63</v>
      </c>
      <c r="G1806" t="s">
        <v>69</v>
      </c>
      <c r="I1806" s="1"/>
      <c r="J1806" s="3">
        <v>-2825000</v>
      </c>
    </row>
    <row r="1807" spans="1:10" x14ac:dyDescent="0.25">
      <c r="A1807">
        <v>2023</v>
      </c>
      <c r="B1807" t="s">
        <v>59</v>
      </c>
      <c r="C1807" s="4" t="s">
        <v>46</v>
      </c>
      <c r="D1807" t="s">
        <v>82</v>
      </c>
      <c r="E1807" t="s">
        <v>30</v>
      </c>
      <c r="F1807" t="s">
        <v>63</v>
      </c>
      <c r="G1807" t="s">
        <v>70</v>
      </c>
      <c r="I1807" s="1"/>
      <c r="J1807" s="3">
        <v>-1751781.392761952</v>
      </c>
    </row>
    <row r="1808" spans="1:10" x14ac:dyDescent="0.25">
      <c r="A1808">
        <v>2023</v>
      </c>
      <c r="B1808" t="s">
        <v>59</v>
      </c>
      <c r="C1808" s="4" t="s">
        <v>46</v>
      </c>
      <c r="D1808" t="s">
        <v>82</v>
      </c>
      <c r="E1808" t="s">
        <v>30</v>
      </c>
      <c r="F1808" t="s">
        <v>63</v>
      </c>
      <c r="G1808" t="s">
        <v>71</v>
      </c>
      <c r="I1808" s="1"/>
      <c r="J1808" s="3">
        <v>-150000</v>
      </c>
    </row>
    <row r="1809" spans="1:10" x14ac:dyDescent="0.25">
      <c r="A1809">
        <v>2023</v>
      </c>
      <c r="B1809" t="s">
        <v>59</v>
      </c>
      <c r="C1809" s="4" t="s">
        <v>46</v>
      </c>
      <c r="D1809" t="s">
        <v>82</v>
      </c>
      <c r="E1809" t="s">
        <v>30</v>
      </c>
      <c r="F1809" t="s">
        <v>64</v>
      </c>
      <c r="G1809" t="s">
        <v>66</v>
      </c>
      <c r="I1809" s="1"/>
      <c r="J1809" s="3">
        <v>-1211045.0557143299</v>
      </c>
    </row>
    <row r="1810" spans="1:10" x14ac:dyDescent="0.25">
      <c r="A1810">
        <v>2023</v>
      </c>
      <c r="B1810" t="s">
        <v>59</v>
      </c>
      <c r="C1810" s="4" t="s">
        <v>46</v>
      </c>
      <c r="D1810" t="s">
        <v>82</v>
      </c>
      <c r="E1810" t="s">
        <v>30</v>
      </c>
      <c r="F1810" t="s">
        <v>64</v>
      </c>
      <c r="G1810" t="s">
        <v>67</v>
      </c>
      <c r="I1810" s="1"/>
      <c r="J1810" s="3">
        <v>-3633135.16714299</v>
      </c>
    </row>
    <row r="1811" spans="1:10" x14ac:dyDescent="0.25">
      <c r="A1811">
        <v>2023</v>
      </c>
      <c r="B1811" t="s">
        <v>59</v>
      </c>
      <c r="C1811" s="4" t="s">
        <v>46</v>
      </c>
      <c r="D1811" t="s">
        <v>82</v>
      </c>
      <c r="E1811" t="s">
        <v>30</v>
      </c>
      <c r="F1811" t="s">
        <v>64</v>
      </c>
      <c r="G1811" t="s">
        <v>68</v>
      </c>
      <c r="I1811" s="1"/>
      <c r="J1811" s="3">
        <v>-15743585.724286292</v>
      </c>
    </row>
    <row r="1812" spans="1:10" x14ac:dyDescent="0.25">
      <c r="A1812">
        <v>2023</v>
      </c>
      <c r="B1812" t="s">
        <v>59</v>
      </c>
      <c r="C1812" s="4" t="s">
        <v>46</v>
      </c>
      <c r="D1812" t="s">
        <v>82</v>
      </c>
      <c r="E1812" t="s">
        <v>30</v>
      </c>
      <c r="F1812" t="s">
        <v>64</v>
      </c>
      <c r="G1812" t="s">
        <v>69</v>
      </c>
      <c r="I1812" s="1"/>
      <c r="J1812" s="3">
        <v>-716833.33333333337</v>
      </c>
    </row>
    <row r="1813" spans="1:10" x14ac:dyDescent="0.25">
      <c r="A1813">
        <v>2023</v>
      </c>
      <c r="B1813" t="s">
        <v>59</v>
      </c>
      <c r="C1813" s="4" t="s">
        <v>46</v>
      </c>
      <c r="D1813" t="s">
        <v>82</v>
      </c>
      <c r="E1813" t="s">
        <v>30</v>
      </c>
      <c r="F1813" t="s">
        <v>64</v>
      </c>
      <c r="G1813" t="s">
        <v>73</v>
      </c>
      <c r="I1813" s="1"/>
      <c r="J1813" s="3">
        <v>-800000</v>
      </c>
    </row>
    <row r="1814" spans="1:10" x14ac:dyDescent="0.25">
      <c r="A1814">
        <v>2023</v>
      </c>
      <c r="B1814" t="s">
        <v>59</v>
      </c>
      <c r="C1814" s="4" t="s">
        <v>46</v>
      </c>
      <c r="D1814" t="s">
        <v>82</v>
      </c>
      <c r="E1814" t="s">
        <v>30</v>
      </c>
      <c r="F1814" t="s">
        <v>64</v>
      </c>
      <c r="G1814" t="s">
        <v>70</v>
      </c>
      <c r="I1814" s="1"/>
      <c r="J1814" s="3">
        <v>-250000</v>
      </c>
    </row>
    <row r="1815" spans="1:10" x14ac:dyDescent="0.25">
      <c r="A1815">
        <v>2023</v>
      </c>
      <c r="B1815" t="s">
        <v>59</v>
      </c>
      <c r="C1815" t="s">
        <v>46</v>
      </c>
      <c r="D1815" t="s">
        <v>82</v>
      </c>
      <c r="E1815" t="s">
        <v>30</v>
      </c>
      <c r="F1815" t="s">
        <v>64</v>
      </c>
      <c r="G1815" t="s">
        <v>71</v>
      </c>
      <c r="I1815" s="1"/>
      <c r="J1815" s="3">
        <v>-2422090.1114286599</v>
      </c>
    </row>
    <row r="1816" spans="1:10" x14ac:dyDescent="0.25">
      <c r="A1816">
        <v>2023</v>
      </c>
      <c r="B1816" t="s">
        <v>59</v>
      </c>
      <c r="C1816" s="4" t="s">
        <v>46</v>
      </c>
      <c r="D1816" t="s">
        <v>82</v>
      </c>
      <c r="E1816" t="s">
        <v>30</v>
      </c>
      <c r="F1816" t="s">
        <v>64</v>
      </c>
      <c r="G1816" t="s">
        <v>75</v>
      </c>
      <c r="I1816" s="1"/>
      <c r="J1816" s="3">
        <v>-160000</v>
      </c>
    </row>
    <row r="1817" spans="1:10" x14ac:dyDescent="0.25">
      <c r="A1817">
        <v>2023</v>
      </c>
      <c r="B1817" t="s">
        <v>59</v>
      </c>
      <c r="C1817" s="4" t="s">
        <v>46</v>
      </c>
      <c r="D1817" t="s">
        <v>82</v>
      </c>
      <c r="E1817" t="s">
        <v>30</v>
      </c>
      <c r="F1817" t="s">
        <v>64</v>
      </c>
      <c r="G1817" t="s">
        <v>76</v>
      </c>
      <c r="I1817" s="1"/>
      <c r="J1817" s="3">
        <v>-120000</v>
      </c>
    </row>
    <row r="1818" spans="1:10" x14ac:dyDescent="0.25">
      <c r="A1818">
        <v>2023</v>
      </c>
      <c r="B1818" t="s">
        <v>59</v>
      </c>
      <c r="C1818" s="4" t="s">
        <v>46</v>
      </c>
      <c r="D1818" t="s">
        <v>82</v>
      </c>
      <c r="E1818" t="s">
        <v>30</v>
      </c>
      <c r="F1818" t="s">
        <v>64</v>
      </c>
      <c r="G1818" t="s">
        <v>77</v>
      </c>
      <c r="I1818" s="1"/>
      <c r="J1818" s="3">
        <v>-400000</v>
      </c>
    </row>
    <row r="1819" spans="1:10" x14ac:dyDescent="0.25">
      <c r="A1819">
        <v>2023</v>
      </c>
      <c r="B1819" t="s">
        <v>59</v>
      </c>
      <c r="C1819" s="4" t="s">
        <v>46</v>
      </c>
      <c r="D1819" t="s">
        <v>82</v>
      </c>
      <c r="E1819" t="s">
        <v>30</v>
      </c>
      <c r="F1819" t="s">
        <v>64</v>
      </c>
      <c r="G1819" t="s">
        <v>78</v>
      </c>
      <c r="I1819" s="1"/>
      <c r="J1819" s="3">
        <v>-450000</v>
      </c>
    </row>
    <row r="1820" spans="1:10" x14ac:dyDescent="0.25">
      <c r="A1820">
        <v>2023</v>
      </c>
      <c r="B1820" t="s">
        <v>59</v>
      </c>
      <c r="C1820" s="4" t="s">
        <v>46</v>
      </c>
      <c r="D1820" t="s">
        <v>82</v>
      </c>
      <c r="E1820" t="s">
        <v>30</v>
      </c>
      <c r="F1820" t="s">
        <v>64</v>
      </c>
      <c r="G1820" t="s">
        <v>79</v>
      </c>
      <c r="I1820" s="1"/>
      <c r="J1820" s="3">
        <v>-500000</v>
      </c>
    </row>
    <row r="1821" spans="1:10" x14ac:dyDescent="0.25">
      <c r="A1821">
        <v>2023</v>
      </c>
      <c r="B1821" t="s">
        <v>59</v>
      </c>
      <c r="C1821" s="4" t="s">
        <v>46</v>
      </c>
      <c r="D1821" t="s">
        <v>82</v>
      </c>
      <c r="E1821" t="s">
        <v>30</v>
      </c>
      <c r="F1821" t="s">
        <v>64</v>
      </c>
      <c r="G1821" t="s">
        <v>80</v>
      </c>
      <c r="I1821" s="1"/>
      <c r="J1821" s="3">
        <v>-100000</v>
      </c>
    </row>
    <row r="1822" spans="1:10" x14ac:dyDescent="0.25">
      <c r="A1822">
        <v>2023</v>
      </c>
      <c r="B1822" t="s">
        <v>59</v>
      </c>
      <c r="C1822" s="4" t="s">
        <v>46</v>
      </c>
      <c r="D1822" t="s">
        <v>82</v>
      </c>
      <c r="E1822" t="s">
        <v>5</v>
      </c>
      <c r="F1822" t="s">
        <v>4</v>
      </c>
      <c r="G1822" t="s">
        <v>4</v>
      </c>
      <c r="I1822" s="1"/>
      <c r="J1822" s="3">
        <v>-39358964.310715728</v>
      </c>
    </row>
    <row r="1823" spans="1:10" x14ac:dyDescent="0.25">
      <c r="A1823">
        <v>2023</v>
      </c>
      <c r="B1823" t="s">
        <v>59</v>
      </c>
      <c r="C1823" s="4" t="s">
        <v>46</v>
      </c>
      <c r="D1823" t="s">
        <v>82</v>
      </c>
      <c r="E1823" t="s">
        <v>5</v>
      </c>
      <c r="F1823" t="s">
        <v>6</v>
      </c>
      <c r="G1823" t="s">
        <v>6</v>
      </c>
      <c r="I1823" s="1"/>
      <c r="J1823" s="3">
        <v>-9243474</v>
      </c>
    </row>
    <row r="1824" spans="1:10" x14ac:dyDescent="0.25">
      <c r="A1824">
        <v>2023</v>
      </c>
      <c r="B1824" t="s">
        <v>59</v>
      </c>
      <c r="C1824" s="4" t="s">
        <v>46</v>
      </c>
      <c r="D1824" t="s">
        <v>82</v>
      </c>
      <c r="E1824" t="s">
        <v>28</v>
      </c>
      <c r="F1824" t="s">
        <v>7</v>
      </c>
      <c r="G1824" t="s">
        <v>7</v>
      </c>
      <c r="I1824" s="1"/>
      <c r="J1824" s="3">
        <v>0</v>
      </c>
    </row>
    <row r="1825" spans="1:10" x14ac:dyDescent="0.25">
      <c r="A1825">
        <v>2023</v>
      </c>
      <c r="B1825" t="s">
        <v>59</v>
      </c>
      <c r="C1825" s="4" t="s">
        <v>46</v>
      </c>
      <c r="D1825" t="s">
        <v>82</v>
      </c>
      <c r="E1825" t="s">
        <v>28</v>
      </c>
      <c r="F1825" t="s">
        <v>8</v>
      </c>
      <c r="G1825" t="s">
        <v>65</v>
      </c>
      <c r="I1825" s="1"/>
      <c r="J1825" s="3">
        <v>-2000000</v>
      </c>
    </row>
    <row r="1826" spans="1:10" x14ac:dyDescent="0.25">
      <c r="A1826">
        <v>2023</v>
      </c>
      <c r="B1826" t="s">
        <v>59</v>
      </c>
      <c r="C1826" s="4" t="s">
        <v>46</v>
      </c>
      <c r="D1826" t="s">
        <v>82</v>
      </c>
      <c r="E1826" t="s">
        <v>28</v>
      </c>
      <c r="F1826" t="s">
        <v>9</v>
      </c>
      <c r="G1826" t="s">
        <v>9</v>
      </c>
      <c r="I1826" s="1"/>
      <c r="J1826" s="3">
        <v>-3000000</v>
      </c>
    </row>
    <row r="1827" spans="1:10" x14ac:dyDescent="0.25">
      <c r="A1827">
        <v>2023</v>
      </c>
      <c r="B1827" t="s">
        <v>59</v>
      </c>
      <c r="C1827" s="4" t="s">
        <v>46</v>
      </c>
      <c r="D1827" t="s">
        <v>82</v>
      </c>
      <c r="E1827" t="s">
        <v>10</v>
      </c>
      <c r="F1827" t="s">
        <v>10</v>
      </c>
      <c r="G1827" t="s">
        <v>10</v>
      </c>
      <c r="I1827" s="1"/>
      <c r="J1827" s="3">
        <v>-39538036.251723222</v>
      </c>
    </row>
    <row r="1828" spans="1:10" x14ac:dyDescent="0.25">
      <c r="A1828">
        <v>2023</v>
      </c>
      <c r="B1828" t="s">
        <v>59</v>
      </c>
      <c r="C1828" s="4" t="s">
        <v>46</v>
      </c>
      <c r="D1828" t="s">
        <v>82</v>
      </c>
      <c r="E1828" t="s">
        <v>29</v>
      </c>
      <c r="F1828" t="s">
        <v>11</v>
      </c>
      <c r="G1828" t="s">
        <v>11</v>
      </c>
      <c r="I1828" s="1"/>
      <c r="J1828" s="3">
        <v>-36331351.671429895</v>
      </c>
    </row>
    <row r="1829" spans="1:10" x14ac:dyDescent="0.25">
      <c r="A1829">
        <v>2023</v>
      </c>
      <c r="B1829" t="s">
        <v>59</v>
      </c>
      <c r="C1829" s="4" t="s">
        <v>46</v>
      </c>
      <c r="D1829" t="s">
        <v>82</v>
      </c>
      <c r="E1829" t="s">
        <v>51</v>
      </c>
      <c r="F1829" t="s">
        <v>12</v>
      </c>
      <c r="G1829" t="s">
        <v>12</v>
      </c>
      <c r="I1829" s="1"/>
      <c r="J1829" s="3">
        <v>-872219.56398540805</v>
      </c>
    </row>
    <row r="1830" spans="1:10" x14ac:dyDescent="0.25">
      <c r="A1830">
        <v>2023</v>
      </c>
      <c r="B1830" t="s">
        <v>59</v>
      </c>
      <c r="C1830" s="4" t="s">
        <v>46</v>
      </c>
      <c r="D1830" t="s">
        <v>82</v>
      </c>
      <c r="E1830" t="s">
        <v>51</v>
      </c>
      <c r="F1830" t="s">
        <v>13</v>
      </c>
      <c r="G1830" t="s">
        <v>13</v>
      </c>
      <c r="I1830" s="1"/>
      <c r="J1830" s="3">
        <v>0</v>
      </c>
    </row>
    <row r="1831" spans="1:10" x14ac:dyDescent="0.25">
      <c r="A1831">
        <v>2023</v>
      </c>
      <c r="B1831" t="s">
        <v>59</v>
      </c>
      <c r="C1831" s="4" t="s">
        <v>46</v>
      </c>
      <c r="D1831" t="s">
        <v>82</v>
      </c>
      <c r="E1831" t="s">
        <v>54</v>
      </c>
      <c r="I1831" s="1"/>
      <c r="J1831" s="3">
        <f>SUM(J1802:J1830)</f>
        <v>138330839.80474642</v>
      </c>
    </row>
    <row r="1832" spans="1:10" x14ac:dyDescent="0.25">
      <c r="A1832">
        <v>2023</v>
      </c>
      <c r="B1832" t="s">
        <v>59</v>
      </c>
      <c r="C1832" s="4" t="s">
        <v>46</v>
      </c>
      <c r="D1832" t="s">
        <v>82</v>
      </c>
      <c r="E1832" t="s">
        <v>33</v>
      </c>
      <c r="F1832" t="s">
        <v>33</v>
      </c>
      <c r="G1832" t="s">
        <v>33</v>
      </c>
      <c r="I1832" s="1"/>
      <c r="J1832" s="3">
        <v>-11034486.671974597</v>
      </c>
    </row>
    <row r="1833" spans="1:10" x14ac:dyDescent="0.25">
      <c r="A1833">
        <v>2023</v>
      </c>
      <c r="B1833" t="s">
        <v>59</v>
      </c>
      <c r="C1833" s="4" t="s">
        <v>46</v>
      </c>
      <c r="D1833" t="s">
        <v>82</v>
      </c>
      <c r="E1833" t="s">
        <v>34</v>
      </c>
      <c r="F1833" t="s">
        <v>14</v>
      </c>
      <c r="G1833" t="s">
        <v>14</v>
      </c>
      <c r="I1833" s="1"/>
      <c r="J1833" s="3">
        <v>0</v>
      </c>
    </row>
    <row r="1834" spans="1:10" x14ac:dyDescent="0.25">
      <c r="A1834">
        <v>2023</v>
      </c>
      <c r="B1834" t="s">
        <v>59</v>
      </c>
      <c r="C1834" s="4" t="s">
        <v>46</v>
      </c>
      <c r="D1834" t="s">
        <v>82</v>
      </c>
      <c r="E1834" t="s">
        <v>34</v>
      </c>
      <c r="F1834" t="s">
        <v>15</v>
      </c>
      <c r="G1834" t="s">
        <v>15</v>
      </c>
      <c r="I1834" s="1"/>
      <c r="J1834" s="3">
        <v>0</v>
      </c>
    </row>
    <row r="1835" spans="1:10" x14ac:dyDescent="0.25">
      <c r="A1835">
        <v>2023</v>
      </c>
      <c r="B1835" t="s">
        <v>59</v>
      </c>
      <c r="C1835" s="4" t="s">
        <v>46</v>
      </c>
      <c r="D1835" t="s">
        <v>82</v>
      </c>
      <c r="E1835" t="s">
        <v>34</v>
      </c>
      <c r="F1835" t="s">
        <v>16</v>
      </c>
      <c r="G1835" t="s">
        <v>16</v>
      </c>
      <c r="I1835" s="1"/>
      <c r="J1835" s="3">
        <v>0</v>
      </c>
    </row>
    <row r="1836" spans="1:10" x14ac:dyDescent="0.25">
      <c r="A1836">
        <v>2023</v>
      </c>
      <c r="B1836" t="s">
        <v>59</v>
      </c>
      <c r="C1836" s="4" t="s">
        <v>46</v>
      </c>
      <c r="D1836" t="s">
        <v>82</v>
      </c>
      <c r="E1836" t="s">
        <v>34</v>
      </c>
      <c r="F1836" t="s">
        <v>17</v>
      </c>
      <c r="G1836" t="s">
        <v>17</v>
      </c>
      <c r="I1836" s="1"/>
      <c r="J1836" s="3">
        <v>650000</v>
      </c>
    </row>
    <row r="1837" spans="1:10" x14ac:dyDescent="0.25">
      <c r="A1837">
        <v>2023</v>
      </c>
      <c r="B1837" t="s">
        <v>59</v>
      </c>
      <c r="C1837" s="4" t="s">
        <v>46</v>
      </c>
      <c r="D1837" t="s">
        <v>82</v>
      </c>
      <c r="E1837" t="s">
        <v>35</v>
      </c>
      <c r="F1837" t="s">
        <v>18</v>
      </c>
      <c r="G1837" t="s">
        <v>18</v>
      </c>
      <c r="I1837" s="1"/>
      <c r="J1837" s="3">
        <v>0</v>
      </c>
    </row>
    <row r="1838" spans="1:10" x14ac:dyDescent="0.25">
      <c r="A1838">
        <v>2023</v>
      </c>
      <c r="B1838" t="s">
        <v>59</v>
      </c>
      <c r="C1838" s="4" t="s">
        <v>46</v>
      </c>
      <c r="D1838" t="s">
        <v>82</v>
      </c>
      <c r="E1838" t="s">
        <v>35</v>
      </c>
      <c r="F1838" t="s">
        <v>19</v>
      </c>
      <c r="G1838" t="s">
        <v>19</v>
      </c>
      <c r="I1838" s="1"/>
      <c r="J1838" s="3">
        <v>0</v>
      </c>
    </row>
    <row r="1839" spans="1:10" x14ac:dyDescent="0.25">
      <c r="A1839">
        <v>2023</v>
      </c>
      <c r="B1839" t="s">
        <v>59</v>
      </c>
      <c r="C1839" s="4" t="s">
        <v>46</v>
      </c>
      <c r="D1839" t="s">
        <v>82</v>
      </c>
      <c r="E1839" t="s">
        <v>35</v>
      </c>
      <c r="F1839" t="s">
        <v>20</v>
      </c>
      <c r="G1839" t="s">
        <v>20</v>
      </c>
      <c r="I1839" s="1"/>
      <c r="J1839" s="3">
        <v>0</v>
      </c>
    </row>
    <row r="1840" spans="1:10" x14ac:dyDescent="0.25">
      <c r="A1840">
        <v>2023</v>
      </c>
      <c r="B1840" t="s">
        <v>59</v>
      </c>
      <c r="C1840" s="4" t="s">
        <v>46</v>
      </c>
      <c r="D1840" t="s">
        <v>82</v>
      </c>
      <c r="E1840" t="s">
        <v>35</v>
      </c>
      <c r="F1840" t="s">
        <v>21</v>
      </c>
      <c r="G1840" t="s">
        <v>21</v>
      </c>
      <c r="I1840" s="1"/>
      <c r="J1840" s="3">
        <v>0</v>
      </c>
    </row>
    <row r="1841" spans="1:10" x14ac:dyDescent="0.25">
      <c r="A1841">
        <v>2023</v>
      </c>
      <c r="B1841" t="s">
        <v>59</v>
      </c>
      <c r="C1841" s="4" t="s">
        <v>46</v>
      </c>
      <c r="D1841" t="s">
        <v>82</v>
      </c>
      <c r="E1841" t="s">
        <v>22</v>
      </c>
      <c r="F1841" t="s">
        <v>22</v>
      </c>
      <c r="G1841" t="s">
        <v>22</v>
      </c>
      <c r="I1841" s="1"/>
      <c r="J1841" s="3">
        <v>0</v>
      </c>
    </row>
    <row r="1842" spans="1:10" x14ac:dyDescent="0.25">
      <c r="A1842">
        <v>2023</v>
      </c>
      <c r="B1842" t="s">
        <v>59</v>
      </c>
      <c r="C1842" s="4" t="s">
        <v>46</v>
      </c>
      <c r="D1842" t="s">
        <v>82</v>
      </c>
      <c r="E1842" t="s">
        <v>50</v>
      </c>
      <c r="F1842" t="s">
        <v>36</v>
      </c>
      <c r="G1842" t="s">
        <v>36</v>
      </c>
      <c r="I1842" s="1"/>
      <c r="J1842" s="3">
        <v>-6394317.8941716608</v>
      </c>
    </row>
    <row r="1843" spans="1:10" x14ac:dyDescent="0.25">
      <c r="A1843">
        <v>2023</v>
      </c>
      <c r="B1843" t="s">
        <v>59</v>
      </c>
      <c r="C1843" s="4" t="s">
        <v>46</v>
      </c>
      <c r="D1843" t="s">
        <v>82</v>
      </c>
      <c r="E1843" t="s">
        <v>55</v>
      </c>
      <c r="I1843" s="1"/>
      <c r="J1843" s="3">
        <f>SUM(J1831:J1842)</f>
        <v>121552035.23860016</v>
      </c>
    </row>
    <row r="1844" spans="1:10" x14ac:dyDescent="0.25">
      <c r="A1844">
        <v>2023</v>
      </c>
      <c r="B1844" t="s">
        <v>59</v>
      </c>
      <c r="C1844" s="4" t="s">
        <v>46</v>
      </c>
      <c r="D1844" t="s">
        <v>82</v>
      </c>
      <c r="E1844" t="s">
        <v>37</v>
      </c>
      <c r="F1844" t="s">
        <v>37</v>
      </c>
      <c r="G1844" t="s">
        <v>37</v>
      </c>
      <c r="I1844" s="1"/>
      <c r="J1844" s="3">
        <f>J1831-J1829-J1830</f>
        <v>139203059.36873183</v>
      </c>
    </row>
    <row r="1845" spans="1:10" x14ac:dyDescent="0.25">
      <c r="A1845">
        <v>2023</v>
      </c>
      <c r="B1845" t="s">
        <v>59</v>
      </c>
      <c r="C1845" s="4" t="s">
        <v>47</v>
      </c>
      <c r="D1845" t="s">
        <v>82</v>
      </c>
      <c r="E1845" t="s">
        <v>0</v>
      </c>
      <c r="F1845" t="s">
        <v>0</v>
      </c>
      <c r="G1845" t="s">
        <v>0</v>
      </c>
      <c r="I1845" s="1"/>
      <c r="J1845" s="3">
        <v>640556971.79283512</v>
      </c>
    </row>
    <row r="1846" spans="1:10" x14ac:dyDescent="0.25">
      <c r="A1846">
        <v>2023</v>
      </c>
      <c r="B1846" t="s">
        <v>59</v>
      </c>
      <c r="C1846" s="4" t="s">
        <v>47</v>
      </c>
      <c r="D1846" t="s">
        <v>82</v>
      </c>
      <c r="E1846" t="s">
        <v>27</v>
      </c>
      <c r="F1846" t="s">
        <v>61</v>
      </c>
      <c r="G1846" t="s">
        <v>61</v>
      </c>
      <c r="I1846" s="1"/>
      <c r="J1846" s="3">
        <v>-237006079.56334898</v>
      </c>
    </row>
    <row r="1847" spans="1:10" x14ac:dyDescent="0.25">
      <c r="A1847">
        <v>2023</v>
      </c>
      <c r="B1847" t="s">
        <v>59</v>
      </c>
      <c r="C1847" s="4" t="s">
        <v>47</v>
      </c>
      <c r="D1847" t="s">
        <v>82</v>
      </c>
      <c r="E1847" t="s">
        <v>27</v>
      </c>
      <c r="F1847" t="s">
        <v>62</v>
      </c>
      <c r="G1847" t="s">
        <v>62</v>
      </c>
      <c r="I1847" s="1"/>
      <c r="J1847" s="3">
        <v>-11530025.492271034</v>
      </c>
    </row>
    <row r="1848" spans="1:10" x14ac:dyDescent="0.25">
      <c r="A1848">
        <v>2023</v>
      </c>
      <c r="B1848" t="s">
        <v>59</v>
      </c>
      <c r="C1848" s="4" t="s">
        <v>47</v>
      </c>
      <c r="D1848" t="s">
        <v>82</v>
      </c>
      <c r="E1848" t="s">
        <v>52</v>
      </c>
      <c r="I1848" s="1"/>
      <c r="J1848" s="3">
        <f>SUM(J1845:J1847)</f>
        <v>392020866.7372151</v>
      </c>
    </row>
    <row r="1849" spans="1:10" x14ac:dyDescent="0.25">
      <c r="A1849">
        <v>2023</v>
      </c>
      <c r="B1849" t="s">
        <v>59</v>
      </c>
      <c r="C1849" s="4" t="s">
        <v>47</v>
      </c>
      <c r="D1849" t="s">
        <v>82</v>
      </c>
      <c r="E1849" t="s">
        <v>2</v>
      </c>
      <c r="F1849" t="s">
        <v>1</v>
      </c>
      <c r="G1849" t="s">
        <v>1</v>
      </c>
      <c r="I1849" s="1"/>
      <c r="J1849" s="3">
        <v>-19216709.153785054</v>
      </c>
    </row>
    <row r="1850" spans="1:10" x14ac:dyDescent="0.25">
      <c r="A1850">
        <v>2023</v>
      </c>
      <c r="B1850" t="s">
        <v>59</v>
      </c>
      <c r="C1850" s="4" t="s">
        <v>47</v>
      </c>
      <c r="D1850" t="s">
        <v>82</v>
      </c>
      <c r="E1850" t="s">
        <v>2</v>
      </c>
      <c r="F1850" t="s">
        <v>3</v>
      </c>
      <c r="G1850" t="s">
        <v>3</v>
      </c>
      <c r="I1850" s="1"/>
      <c r="J1850" s="3">
        <v>0</v>
      </c>
    </row>
    <row r="1851" spans="1:10" x14ac:dyDescent="0.25">
      <c r="A1851">
        <v>2023</v>
      </c>
      <c r="B1851" t="s">
        <v>59</v>
      </c>
      <c r="C1851" s="4" t="s">
        <v>47</v>
      </c>
      <c r="D1851" t="s">
        <v>82</v>
      </c>
      <c r="E1851" t="s">
        <v>53</v>
      </c>
      <c r="I1851" s="1"/>
      <c r="J1851" s="3">
        <f>SUM(J1848:J1850)</f>
        <v>372804157.58343005</v>
      </c>
    </row>
    <row r="1852" spans="1:10" x14ac:dyDescent="0.25">
      <c r="A1852">
        <v>2023</v>
      </c>
      <c r="B1852" t="s">
        <v>59</v>
      </c>
      <c r="C1852" s="4" t="s">
        <v>47</v>
      </c>
      <c r="D1852" t="s">
        <v>82</v>
      </c>
      <c r="E1852" t="s">
        <v>30</v>
      </c>
      <c r="F1852" t="s">
        <v>63</v>
      </c>
      <c r="G1852" t="s">
        <v>66</v>
      </c>
      <c r="I1852" s="1"/>
      <c r="J1852" s="3">
        <v>-40995646.19474145</v>
      </c>
    </row>
    <row r="1853" spans="1:10" x14ac:dyDescent="0.25">
      <c r="A1853">
        <v>2023</v>
      </c>
      <c r="B1853" t="s">
        <v>59</v>
      </c>
      <c r="C1853" s="4" t="s">
        <v>47</v>
      </c>
      <c r="D1853" t="s">
        <v>82</v>
      </c>
      <c r="E1853" t="s">
        <v>30</v>
      </c>
      <c r="F1853" t="s">
        <v>63</v>
      </c>
      <c r="G1853" t="s">
        <v>68</v>
      </c>
      <c r="I1853" s="1"/>
      <c r="J1853" s="3">
        <v>-4801720.5162284542</v>
      </c>
    </row>
    <row r="1854" spans="1:10" x14ac:dyDescent="0.25">
      <c r="A1854">
        <v>2023</v>
      </c>
      <c r="B1854" t="s">
        <v>59</v>
      </c>
      <c r="C1854" s="4" t="s">
        <v>47</v>
      </c>
      <c r="D1854" s="4" t="s">
        <v>82</v>
      </c>
      <c r="E1854" s="4" t="s">
        <v>30</v>
      </c>
      <c r="F1854" t="s">
        <v>63</v>
      </c>
      <c r="G1854" t="s">
        <v>69</v>
      </c>
      <c r="I1854" s="1"/>
      <c r="J1854" s="3">
        <v>-2825000</v>
      </c>
    </row>
    <row r="1855" spans="1:10" x14ac:dyDescent="0.25">
      <c r="A1855">
        <v>2023</v>
      </c>
      <c r="B1855" t="s">
        <v>59</v>
      </c>
      <c r="C1855" s="4" t="s">
        <v>47</v>
      </c>
      <c r="D1855" t="s">
        <v>82</v>
      </c>
      <c r="E1855" t="s">
        <v>30</v>
      </c>
      <c r="F1855" t="s">
        <v>63</v>
      </c>
      <c r="G1855" t="s">
        <v>70</v>
      </c>
      <c r="I1855" s="1"/>
      <c r="J1855" s="3">
        <v>-1826521.5398247151</v>
      </c>
    </row>
    <row r="1856" spans="1:10" x14ac:dyDescent="0.25">
      <c r="A1856">
        <v>2023</v>
      </c>
      <c r="B1856" t="s">
        <v>59</v>
      </c>
      <c r="C1856" s="4" t="s">
        <v>47</v>
      </c>
      <c r="D1856" t="s">
        <v>82</v>
      </c>
      <c r="E1856" t="s">
        <v>30</v>
      </c>
      <c r="F1856" t="s">
        <v>63</v>
      </c>
      <c r="G1856" t="s">
        <v>71</v>
      </c>
      <c r="I1856" s="1"/>
      <c r="J1856" s="3">
        <v>-150000</v>
      </c>
    </row>
    <row r="1857" spans="1:10" x14ac:dyDescent="0.25">
      <c r="A1857">
        <v>2023</v>
      </c>
      <c r="B1857" t="s">
        <v>59</v>
      </c>
      <c r="C1857" s="4" t="s">
        <v>47</v>
      </c>
      <c r="D1857" t="s">
        <v>82</v>
      </c>
      <c r="E1857" t="s">
        <v>30</v>
      </c>
      <c r="F1857" t="s">
        <v>64</v>
      </c>
      <c r="G1857" t="s">
        <v>66</v>
      </c>
      <c r="I1857" s="1"/>
      <c r="J1857" s="3">
        <v>-1281113.9435856703</v>
      </c>
    </row>
    <row r="1858" spans="1:10" x14ac:dyDescent="0.25">
      <c r="A1858">
        <v>2023</v>
      </c>
      <c r="B1858" t="s">
        <v>59</v>
      </c>
      <c r="C1858" s="4" t="s">
        <v>47</v>
      </c>
      <c r="D1858" t="s">
        <v>82</v>
      </c>
      <c r="E1858" t="s">
        <v>30</v>
      </c>
      <c r="F1858" t="s">
        <v>64</v>
      </c>
      <c r="G1858" t="s">
        <v>67</v>
      </c>
      <c r="I1858" s="1"/>
      <c r="J1858" s="3">
        <v>-3843341.8307570107</v>
      </c>
    </row>
    <row r="1859" spans="1:10" x14ac:dyDescent="0.25">
      <c r="A1859">
        <v>2023</v>
      </c>
      <c r="B1859" t="s">
        <v>59</v>
      </c>
      <c r="C1859" s="4" t="s">
        <v>47</v>
      </c>
      <c r="D1859" t="s">
        <v>82</v>
      </c>
      <c r="E1859" t="s">
        <v>30</v>
      </c>
      <c r="F1859" t="s">
        <v>64</v>
      </c>
      <c r="G1859" t="s">
        <v>68</v>
      </c>
      <c r="I1859" s="1"/>
      <c r="J1859" s="3">
        <v>-16654481.266613714</v>
      </c>
    </row>
    <row r="1860" spans="1:10" x14ac:dyDescent="0.25">
      <c r="A1860">
        <v>2023</v>
      </c>
      <c r="B1860" t="s">
        <v>59</v>
      </c>
      <c r="C1860" s="4" t="s">
        <v>47</v>
      </c>
      <c r="D1860" t="s">
        <v>82</v>
      </c>
      <c r="E1860" t="s">
        <v>30</v>
      </c>
      <c r="F1860" t="s">
        <v>64</v>
      </c>
      <c r="G1860" t="s">
        <v>69</v>
      </c>
      <c r="I1860" s="1"/>
      <c r="J1860" s="3">
        <v>-716833.33333333337</v>
      </c>
    </row>
    <row r="1861" spans="1:10" x14ac:dyDescent="0.25">
      <c r="A1861">
        <v>2023</v>
      </c>
      <c r="B1861" t="s">
        <v>59</v>
      </c>
      <c r="C1861" t="s">
        <v>47</v>
      </c>
      <c r="D1861" t="s">
        <v>82</v>
      </c>
      <c r="E1861" t="s">
        <v>30</v>
      </c>
      <c r="F1861" t="s">
        <v>64</v>
      </c>
      <c r="G1861" t="s">
        <v>73</v>
      </c>
      <c r="I1861" s="1"/>
      <c r="J1861" s="3">
        <v>-800000</v>
      </c>
    </row>
    <row r="1862" spans="1:10" x14ac:dyDescent="0.25">
      <c r="A1862">
        <v>2023</v>
      </c>
      <c r="B1862" t="s">
        <v>59</v>
      </c>
      <c r="C1862" s="4" t="s">
        <v>47</v>
      </c>
      <c r="D1862" t="s">
        <v>82</v>
      </c>
      <c r="E1862" t="s">
        <v>30</v>
      </c>
      <c r="F1862" t="s">
        <v>64</v>
      </c>
      <c r="G1862" t="s">
        <v>70</v>
      </c>
      <c r="I1862" s="1"/>
      <c r="J1862" s="3">
        <v>-250000</v>
      </c>
    </row>
    <row r="1863" spans="1:10" x14ac:dyDescent="0.25">
      <c r="A1863">
        <v>2023</v>
      </c>
      <c r="B1863" t="s">
        <v>59</v>
      </c>
      <c r="C1863" s="4" t="s">
        <v>47</v>
      </c>
      <c r="D1863" t="s">
        <v>82</v>
      </c>
      <c r="E1863" t="s">
        <v>30</v>
      </c>
      <c r="F1863" t="s">
        <v>64</v>
      </c>
      <c r="G1863" t="s">
        <v>71</v>
      </c>
      <c r="I1863" s="1"/>
      <c r="J1863" s="3">
        <v>-2562227.8871713406</v>
      </c>
    </row>
    <row r="1864" spans="1:10" x14ac:dyDescent="0.25">
      <c r="A1864">
        <v>2023</v>
      </c>
      <c r="B1864" t="s">
        <v>59</v>
      </c>
      <c r="C1864" s="4" t="s">
        <v>47</v>
      </c>
      <c r="D1864" t="s">
        <v>82</v>
      </c>
      <c r="E1864" t="s">
        <v>30</v>
      </c>
      <c r="F1864" t="s">
        <v>64</v>
      </c>
      <c r="G1864" t="s">
        <v>75</v>
      </c>
      <c r="I1864" s="1"/>
      <c r="J1864" s="3">
        <v>-160000</v>
      </c>
    </row>
    <row r="1865" spans="1:10" x14ac:dyDescent="0.25">
      <c r="A1865">
        <v>2023</v>
      </c>
      <c r="B1865" t="s">
        <v>59</v>
      </c>
      <c r="C1865" s="4" t="s">
        <v>47</v>
      </c>
      <c r="D1865" t="s">
        <v>82</v>
      </c>
      <c r="E1865" t="s">
        <v>30</v>
      </c>
      <c r="F1865" t="s">
        <v>64</v>
      </c>
      <c r="G1865" t="s">
        <v>76</v>
      </c>
      <c r="I1865" s="1"/>
      <c r="J1865" s="3">
        <v>-120000</v>
      </c>
    </row>
    <row r="1866" spans="1:10" x14ac:dyDescent="0.25">
      <c r="A1866">
        <v>2023</v>
      </c>
      <c r="B1866" t="s">
        <v>59</v>
      </c>
      <c r="C1866" s="4" t="s">
        <v>47</v>
      </c>
      <c r="D1866" t="s">
        <v>82</v>
      </c>
      <c r="E1866" t="s">
        <v>30</v>
      </c>
      <c r="F1866" t="s">
        <v>64</v>
      </c>
      <c r="G1866" t="s">
        <v>77</v>
      </c>
      <c r="I1866" s="1"/>
      <c r="J1866" s="3">
        <v>-400000</v>
      </c>
    </row>
    <row r="1867" spans="1:10" x14ac:dyDescent="0.25">
      <c r="A1867">
        <v>2023</v>
      </c>
      <c r="B1867" t="s">
        <v>59</v>
      </c>
      <c r="C1867" s="4" t="s">
        <v>47</v>
      </c>
      <c r="D1867" t="s">
        <v>82</v>
      </c>
      <c r="E1867" t="s">
        <v>30</v>
      </c>
      <c r="F1867" t="s">
        <v>64</v>
      </c>
      <c r="G1867" t="s">
        <v>78</v>
      </c>
      <c r="I1867" s="1"/>
      <c r="J1867" s="3">
        <v>-450000</v>
      </c>
    </row>
    <row r="1868" spans="1:10" x14ac:dyDescent="0.25">
      <c r="A1868">
        <v>2023</v>
      </c>
      <c r="B1868" t="s">
        <v>59</v>
      </c>
      <c r="C1868" s="4" t="s">
        <v>47</v>
      </c>
      <c r="D1868" t="s">
        <v>82</v>
      </c>
      <c r="E1868" t="s">
        <v>30</v>
      </c>
      <c r="F1868" t="s">
        <v>64</v>
      </c>
      <c r="G1868" t="s">
        <v>79</v>
      </c>
      <c r="I1868" s="1"/>
      <c r="J1868" s="3">
        <v>-500000</v>
      </c>
    </row>
    <row r="1869" spans="1:10" x14ac:dyDescent="0.25">
      <c r="A1869">
        <v>2023</v>
      </c>
      <c r="B1869" t="s">
        <v>59</v>
      </c>
      <c r="C1869" s="4" t="s">
        <v>47</v>
      </c>
      <c r="D1869" t="s">
        <v>82</v>
      </c>
      <c r="E1869" t="s">
        <v>30</v>
      </c>
      <c r="F1869" t="s">
        <v>64</v>
      </c>
      <c r="G1869" t="s">
        <v>80</v>
      </c>
      <c r="I1869" s="1"/>
      <c r="J1869" s="3">
        <v>-100000</v>
      </c>
    </row>
    <row r="1870" spans="1:10" x14ac:dyDescent="0.25">
      <c r="A1870">
        <v>2023</v>
      </c>
      <c r="B1870" t="s">
        <v>59</v>
      </c>
      <c r="C1870" s="4" t="s">
        <v>47</v>
      </c>
      <c r="D1870" t="s">
        <v>82</v>
      </c>
      <c r="E1870" t="s">
        <v>5</v>
      </c>
      <c r="F1870" t="s">
        <v>4</v>
      </c>
      <c r="G1870" t="s">
        <v>4</v>
      </c>
      <c r="I1870" s="1"/>
      <c r="J1870" s="3">
        <v>-41636203.166534282</v>
      </c>
    </row>
    <row r="1871" spans="1:10" x14ac:dyDescent="0.25">
      <c r="A1871">
        <v>2023</v>
      </c>
      <c r="B1871" t="s">
        <v>59</v>
      </c>
      <c r="C1871" s="4" t="s">
        <v>47</v>
      </c>
      <c r="D1871" t="s">
        <v>82</v>
      </c>
      <c r="E1871" t="s">
        <v>5</v>
      </c>
      <c r="F1871" t="s">
        <v>6</v>
      </c>
      <c r="G1871" t="s">
        <v>6</v>
      </c>
      <c r="I1871" s="1"/>
      <c r="J1871" s="3">
        <v>-9243474</v>
      </c>
    </row>
    <row r="1872" spans="1:10" x14ac:dyDescent="0.25">
      <c r="A1872">
        <v>2023</v>
      </c>
      <c r="B1872" t="s">
        <v>59</v>
      </c>
      <c r="C1872" s="4" t="s">
        <v>47</v>
      </c>
      <c r="D1872" t="s">
        <v>82</v>
      </c>
      <c r="E1872" t="s">
        <v>28</v>
      </c>
      <c r="F1872" t="s">
        <v>7</v>
      </c>
      <c r="G1872" t="s">
        <v>7</v>
      </c>
      <c r="I1872" s="1"/>
      <c r="J1872" s="3">
        <v>0</v>
      </c>
    </row>
    <row r="1873" spans="1:10" x14ac:dyDescent="0.25">
      <c r="A1873">
        <v>2023</v>
      </c>
      <c r="B1873" t="s">
        <v>59</v>
      </c>
      <c r="C1873" s="4" t="s">
        <v>47</v>
      </c>
      <c r="D1873" t="s">
        <v>82</v>
      </c>
      <c r="E1873" t="s">
        <v>28</v>
      </c>
      <c r="F1873" t="s">
        <v>8</v>
      </c>
      <c r="G1873" t="s">
        <v>65</v>
      </c>
      <c r="I1873" s="1"/>
      <c r="J1873" s="3">
        <v>-2000000</v>
      </c>
    </row>
    <row r="1874" spans="1:10" x14ac:dyDescent="0.25">
      <c r="A1874">
        <v>2023</v>
      </c>
      <c r="B1874" t="s">
        <v>59</v>
      </c>
      <c r="C1874" s="4" t="s">
        <v>47</v>
      </c>
      <c r="D1874" t="s">
        <v>82</v>
      </c>
      <c r="E1874" t="s">
        <v>28</v>
      </c>
      <c r="F1874" t="s">
        <v>9</v>
      </c>
      <c r="G1874" t="s">
        <v>9</v>
      </c>
      <c r="I1874" s="1"/>
      <c r="J1874" s="3">
        <v>-3000000</v>
      </c>
    </row>
    <row r="1875" spans="1:10" x14ac:dyDescent="0.25">
      <c r="A1875">
        <v>2023</v>
      </c>
      <c r="B1875" t="s">
        <v>59</v>
      </c>
      <c r="C1875" s="4" t="s">
        <v>47</v>
      </c>
      <c r="D1875" t="s">
        <v>82</v>
      </c>
      <c r="E1875" t="s">
        <v>10</v>
      </c>
      <c r="F1875" t="s">
        <v>10</v>
      </c>
      <c r="G1875" t="s">
        <v>10</v>
      </c>
      <c r="I1875" s="1"/>
      <c r="J1875" s="3">
        <v>-40026567.379513815</v>
      </c>
    </row>
    <row r="1876" spans="1:10" x14ac:dyDescent="0.25">
      <c r="A1876">
        <v>2023</v>
      </c>
      <c r="B1876" t="s">
        <v>59</v>
      </c>
      <c r="C1876" s="4" t="s">
        <v>47</v>
      </c>
      <c r="D1876" t="s">
        <v>82</v>
      </c>
      <c r="E1876" t="s">
        <v>29</v>
      </c>
      <c r="F1876" t="s">
        <v>11</v>
      </c>
      <c r="G1876" t="s">
        <v>11</v>
      </c>
      <c r="I1876" s="1"/>
      <c r="J1876" s="3">
        <v>-38433418.307570107</v>
      </c>
    </row>
    <row r="1877" spans="1:10" x14ac:dyDescent="0.25">
      <c r="A1877">
        <v>2023</v>
      </c>
      <c r="B1877" t="s">
        <v>59</v>
      </c>
      <c r="C1877" s="4" t="s">
        <v>47</v>
      </c>
      <c r="D1877" t="s">
        <v>82</v>
      </c>
      <c r="E1877" t="s">
        <v>51</v>
      </c>
      <c r="F1877" t="s">
        <v>12</v>
      </c>
      <c r="G1877" t="s">
        <v>12</v>
      </c>
      <c r="I1877" s="1"/>
      <c r="J1877" s="3">
        <v>-872219.56398540805</v>
      </c>
    </row>
    <row r="1878" spans="1:10" x14ac:dyDescent="0.25">
      <c r="A1878">
        <v>2023</v>
      </c>
      <c r="B1878" t="s">
        <v>59</v>
      </c>
      <c r="C1878" s="4" t="s">
        <v>47</v>
      </c>
      <c r="D1878" t="s">
        <v>82</v>
      </c>
      <c r="E1878" t="s">
        <v>51</v>
      </c>
      <c r="F1878" t="s">
        <v>13</v>
      </c>
      <c r="G1878" t="s">
        <v>13</v>
      </c>
      <c r="I1878" s="1"/>
      <c r="J1878" s="3">
        <v>0</v>
      </c>
    </row>
    <row r="1879" spans="1:10" x14ac:dyDescent="0.25">
      <c r="A1879">
        <v>2023</v>
      </c>
      <c r="B1879" t="s">
        <v>59</v>
      </c>
      <c r="C1879" s="4" t="s">
        <v>47</v>
      </c>
      <c r="D1879" t="s">
        <v>82</v>
      </c>
      <c r="E1879" t="s">
        <v>54</v>
      </c>
      <c r="I1879" s="1"/>
      <c r="J1879" s="3">
        <f>SUM(J1851:J1878)</f>
        <v>159155388.65357077</v>
      </c>
    </row>
    <row r="1880" spans="1:10" x14ac:dyDescent="0.25">
      <c r="A1880">
        <v>2023</v>
      </c>
      <c r="B1880" t="s">
        <v>59</v>
      </c>
      <c r="C1880" s="4" t="s">
        <v>47</v>
      </c>
      <c r="D1880" t="s">
        <v>82</v>
      </c>
      <c r="E1880" t="s">
        <v>33</v>
      </c>
      <c r="F1880" t="s">
        <v>33</v>
      </c>
      <c r="G1880" t="s">
        <v>33</v>
      </c>
      <c r="I1880" s="1"/>
      <c r="J1880" s="3">
        <v>-12092628.562378893</v>
      </c>
    </row>
    <row r="1881" spans="1:10" x14ac:dyDescent="0.25">
      <c r="A1881">
        <v>2023</v>
      </c>
      <c r="B1881" t="s">
        <v>59</v>
      </c>
      <c r="C1881" s="4" t="s">
        <v>47</v>
      </c>
      <c r="D1881" t="s">
        <v>82</v>
      </c>
      <c r="E1881" t="s">
        <v>34</v>
      </c>
      <c r="F1881" t="s">
        <v>14</v>
      </c>
      <c r="G1881" t="s">
        <v>14</v>
      </c>
      <c r="I1881" s="1"/>
      <c r="J1881" s="3">
        <v>0</v>
      </c>
    </row>
    <row r="1882" spans="1:10" x14ac:dyDescent="0.25">
      <c r="A1882">
        <v>2023</v>
      </c>
      <c r="B1882" t="s">
        <v>59</v>
      </c>
      <c r="C1882" s="4" t="s">
        <v>47</v>
      </c>
      <c r="D1882" t="s">
        <v>82</v>
      </c>
      <c r="E1882" t="s">
        <v>34</v>
      </c>
      <c r="F1882" t="s">
        <v>15</v>
      </c>
      <c r="G1882" t="s">
        <v>15</v>
      </c>
      <c r="I1882" s="1"/>
      <c r="J1882" s="3">
        <v>0</v>
      </c>
    </row>
    <row r="1883" spans="1:10" x14ac:dyDescent="0.25">
      <c r="A1883">
        <v>2023</v>
      </c>
      <c r="B1883" t="s">
        <v>59</v>
      </c>
      <c r="C1883" s="4" t="s">
        <v>47</v>
      </c>
      <c r="D1883" t="s">
        <v>82</v>
      </c>
      <c r="E1883" t="s">
        <v>34</v>
      </c>
      <c r="F1883" t="s">
        <v>16</v>
      </c>
      <c r="G1883" t="s">
        <v>16</v>
      </c>
      <c r="I1883" s="1"/>
      <c r="J1883" s="3">
        <v>0</v>
      </c>
    </row>
    <row r="1884" spans="1:10" x14ac:dyDescent="0.25">
      <c r="A1884">
        <v>2023</v>
      </c>
      <c r="B1884" t="s">
        <v>59</v>
      </c>
      <c r="C1884" s="4" t="s">
        <v>47</v>
      </c>
      <c r="D1884" t="s">
        <v>82</v>
      </c>
      <c r="E1884" t="s">
        <v>34</v>
      </c>
      <c r="F1884" t="s">
        <v>17</v>
      </c>
      <c r="G1884" t="s">
        <v>17</v>
      </c>
      <c r="I1884" s="1"/>
      <c r="J1884" s="3">
        <v>650000</v>
      </c>
    </row>
    <row r="1885" spans="1:10" x14ac:dyDescent="0.25">
      <c r="A1885">
        <v>2023</v>
      </c>
      <c r="B1885" t="s">
        <v>59</v>
      </c>
      <c r="C1885" s="4" t="s">
        <v>47</v>
      </c>
      <c r="D1885" t="s">
        <v>82</v>
      </c>
      <c r="E1885" t="s">
        <v>35</v>
      </c>
      <c r="F1885" t="s">
        <v>18</v>
      </c>
      <c r="G1885" t="s">
        <v>18</v>
      </c>
      <c r="I1885" s="1"/>
      <c r="J1885" s="3">
        <v>0</v>
      </c>
    </row>
    <row r="1886" spans="1:10" x14ac:dyDescent="0.25">
      <c r="A1886">
        <v>2023</v>
      </c>
      <c r="B1886" t="s">
        <v>59</v>
      </c>
      <c r="C1886" s="4" t="s">
        <v>47</v>
      </c>
      <c r="D1886" t="s">
        <v>82</v>
      </c>
      <c r="E1886" t="s">
        <v>35</v>
      </c>
      <c r="F1886" t="s">
        <v>19</v>
      </c>
      <c r="G1886" t="s">
        <v>19</v>
      </c>
      <c r="I1886" s="1"/>
      <c r="J1886" s="3">
        <v>0</v>
      </c>
    </row>
    <row r="1887" spans="1:10" x14ac:dyDescent="0.25">
      <c r="A1887">
        <v>2023</v>
      </c>
      <c r="B1887" t="s">
        <v>59</v>
      </c>
      <c r="C1887" s="4" t="s">
        <v>47</v>
      </c>
      <c r="D1887" t="s">
        <v>82</v>
      </c>
      <c r="E1887" t="s">
        <v>35</v>
      </c>
      <c r="F1887" t="s">
        <v>20</v>
      </c>
      <c r="G1887" t="s">
        <v>20</v>
      </c>
      <c r="I1887" s="1"/>
      <c r="J1887" s="3">
        <v>0</v>
      </c>
    </row>
    <row r="1888" spans="1:10" x14ac:dyDescent="0.25">
      <c r="A1888">
        <v>2023</v>
      </c>
      <c r="B1888" t="s">
        <v>59</v>
      </c>
      <c r="C1888" s="4" t="s">
        <v>47</v>
      </c>
      <c r="D1888" t="s">
        <v>82</v>
      </c>
      <c r="E1888" t="s">
        <v>35</v>
      </c>
      <c r="F1888" t="s">
        <v>21</v>
      </c>
      <c r="G1888" t="s">
        <v>21</v>
      </c>
      <c r="I1888" s="1"/>
      <c r="J1888" s="3">
        <v>0</v>
      </c>
    </row>
    <row r="1889" spans="1:10" x14ac:dyDescent="0.25">
      <c r="A1889">
        <v>2023</v>
      </c>
      <c r="B1889" t="s">
        <v>59</v>
      </c>
      <c r="C1889" s="4" t="s">
        <v>47</v>
      </c>
      <c r="D1889" t="s">
        <v>82</v>
      </c>
      <c r="E1889" t="s">
        <v>22</v>
      </c>
      <c r="F1889" t="s">
        <v>22</v>
      </c>
      <c r="G1889" t="s">
        <v>22</v>
      </c>
      <c r="I1889" s="1"/>
      <c r="J1889" s="3">
        <v>0</v>
      </c>
    </row>
    <row r="1890" spans="1:10" x14ac:dyDescent="0.25">
      <c r="A1890">
        <v>2023</v>
      </c>
      <c r="B1890" t="s">
        <v>59</v>
      </c>
      <c r="C1890" s="4" t="s">
        <v>47</v>
      </c>
      <c r="D1890" t="s">
        <v>82</v>
      </c>
      <c r="E1890" t="s">
        <v>50</v>
      </c>
      <c r="F1890" t="s">
        <v>36</v>
      </c>
      <c r="G1890" t="s">
        <v>36</v>
      </c>
      <c r="I1890" s="1"/>
      <c r="J1890" s="3">
        <v>-6764281.6221323386</v>
      </c>
    </row>
    <row r="1891" spans="1:10" x14ac:dyDescent="0.25">
      <c r="A1891">
        <v>2023</v>
      </c>
      <c r="B1891" t="s">
        <v>59</v>
      </c>
      <c r="C1891" s="4" t="s">
        <v>47</v>
      </c>
      <c r="D1891" t="s">
        <v>82</v>
      </c>
      <c r="E1891" t="s">
        <v>55</v>
      </c>
      <c r="I1891" s="1"/>
      <c r="J1891" s="3">
        <f t="shared" ref="J1891" si="25">SUM(J1879:J1890)</f>
        <v>140948478.46905956</v>
      </c>
    </row>
    <row r="1892" spans="1:10" x14ac:dyDescent="0.25">
      <c r="A1892">
        <v>2023</v>
      </c>
      <c r="B1892" t="s">
        <v>59</v>
      </c>
      <c r="C1892" s="4" t="s">
        <v>47</v>
      </c>
      <c r="D1892" t="s">
        <v>82</v>
      </c>
      <c r="E1892" t="s">
        <v>37</v>
      </c>
      <c r="F1892" t="s">
        <v>37</v>
      </c>
      <c r="G1892" t="s">
        <v>37</v>
      </c>
      <c r="I1892" s="1"/>
      <c r="J1892" s="3">
        <f>J1879-J1877-J1878</f>
        <v>160027608.21755618</v>
      </c>
    </row>
    <row r="1893" spans="1:10" x14ac:dyDescent="0.25">
      <c r="A1893">
        <v>2023</v>
      </c>
      <c r="B1893" t="s">
        <v>59</v>
      </c>
      <c r="C1893" s="4" t="s">
        <v>48</v>
      </c>
      <c r="D1893" t="s">
        <v>82</v>
      </c>
      <c r="E1893" t="s">
        <v>0</v>
      </c>
      <c r="F1893" t="s">
        <v>0</v>
      </c>
      <c r="G1893" t="s">
        <v>0</v>
      </c>
      <c r="I1893" s="1"/>
      <c r="J1893" s="3">
        <v>545196974.53155196</v>
      </c>
    </row>
    <row r="1894" spans="1:10" x14ac:dyDescent="0.25">
      <c r="A1894">
        <v>2023</v>
      </c>
      <c r="B1894" t="s">
        <v>59</v>
      </c>
      <c r="C1894" s="4" t="s">
        <v>48</v>
      </c>
      <c r="D1894" t="s">
        <v>82</v>
      </c>
      <c r="E1894" t="s">
        <v>27</v>
      </c>
      <c r="F1894" t="s">
        <v>61</v>
      </c>
      <c r="G1894" t="s">
        <v>61</v>
      </c>
      <c r="I1894" s="1"/>
      <c r="J1894" s="3">
        <v>-201722880.57667422</v>
      </c>
    </row>
    <row r="1895" spans="1:10" x14ac:dyDescent="0.25">
      <c r="A1895">
        <v>2023</v>
      </c>
      <c r="B1895" t="s">
        <v>59</v>
      </c>
      <c r="C1895" s="4" t="s">
        <v>48</v>
      </c>
      <c r="D1895" t="s">
        <v>82</v>
      </c>
      <c r="E1895" t="s">
        <v>27</v>
      </c>
      <c r="F1895" t="s">
        <v>62</v>
      </c>
      <c r="G1895" t="s">
        <v>62</v>
      </c>
      <c r="I1895" s="1"/>
      <c r="J1895" s="3">
        <v>-9813545.5415679365</v>
      </c>
    </row>
    <row r="1896" spans="1:10" x14ac:dyDescent="0.25">
      <c r="A1896">
        <v>2023</v>
      </c>
      <c r="B1896" t="s">
        <v>59</v>
      </c>
      <c r="C1896" s="4" t="s">
        <v>48</v>
      </c>
      <c r="D1896" t="s">
        <v>82</v>
      </c>
      <c r="E1896" t="s">
        <v>52</v>
      </c>
      <c r="I1896" s="1"/>
      <c r="J1896" s="3">
        <f>SUM(J1893:J1895)</f>
        <v>333660548.41330981</v>
      </c>
    </row>
    <row r="1897" spans="1:10" x14ac:dyDescent="0.25">
      <c r="A1897">
        <v>2023</v>
      </c>
      <c r="B1897" t="s">
        <v>59</v>
      </c>
      <c r="C1897" s="4" t="s">
        <v>48</v>
      </c>
      <c r="D1897" t="s">
        <v>82</v>
      </c>
      <c r="E1897" t="s">
        <v>2</v>
      </c>
      <c r="F1897" t="s">
        <v>1</v>
      </c>
      <c r="G1897" t="s">
        <v>1</v>
      </c>
      <c r="I1897" s="1"/>
      <c r="J1897" s="3">
        <v>-16355909.235946558</v>
      </c>
    </row>
    <row r="1898" spans="1:10" x14ac:dyDescent="0.25">
      <c r="A1898">
        <v>2023</v>
      </c>
      <c r="B1898" t="s">
        <v>59</v>
      </c>
      <c r="C1898" s="4" t="s">
        <v>48</v>
      </c>
      <c r="D1898" t="s">
        <v>82</v>
      </c>
      <c r="E1898" t="s">
        <v>2</v>
      </c>
      <c r="F1898" t="s">
        <v>3</v>
      </c>
      <c r="G1898" t="s">
        <v>3</v>
      </c>
      <c r="I1898" s="1"/>
      <c r="J1898" s="3">
        <v>0</v>
      </c>
    </row>
    <row r="1899" spans="1:10" x14ac:dyDescent="0.25">
      <c r="A1899">
        <v>2023</v>
      </c>
      <c r="B1899" t="s">
        <v>59</v>
      </c>
      <c r="C1899" s="4" t="s">
        <v>48</v>
      </c>
      <c r="D1899" t="s">
        <v>82</v>
      </c>
      <c r="E1899" t="s">
        <v>53</v>
      </c>
      <c r="I1899" s="1"/>
      <c r="J1899" s="3">
        <f>SUM(J1896:J1898)</f>
        <v>317304639.17736328</v>
      </c>
    </row>
    <row r="1900" spans="1:10" x14ac:dyDescent="0.25">
      <c r="A1900">
        <v>2023</v>
      </c>
      <c r="B1900" t="s">
        <v>59</v>
      </c>
      <c r="C1900" s="4" t="s">
        <v>48</v>
      </c>
      <c r="D1900" t="s">
        <v>82</v>
      </c>
      <c r="E1900" t="s">
        <v>30</v>
      </c>
      <c r="F1900" t="s">
        <v>63</v>
      </c>
      <c r="G1900" t="s">
        <v>66</v>
      </c>
      <c r="I1900" s="1"/>
      <c r="J1900" s="3">
        <v>-37618591.242677085</v>
      </c>
    </row>
    <row r="1901" spans="1:10" x14ac:dyDescent="0.25">
      <c r="A1901">
        <v>2023</v>
      </c>
      <c r="B1901" t="s">
        <v>59</v>
      </c>
      <c r="C1901" s="4" t="s">
        <v>48</v>
      </c>
      <c r="D1901" t="s">
        <v>82</v>
      </c>
      <c r="E1901" t="s">
        <v>30</v>
      </c>
      <c r="F1901" t="s">
        <v>63</v>
      </c>
      <c r="G1901" t="s">
        <v>67</v>
      </c>
      <c r="I1901" s="1"/>
      <c r="J1901" s="3">
        <v>-8950192.5550417192</v>
      </c>
    </row>
    <row r="1902" spans="1:10" x14ac:dyDescent="0.25">
      <c r="A1902">
        <v>2023</v>
      </c>
      <c r="B1902" t="s">
        <v>59</v>
      </c>
      <c r="C1902" s="4" t="s">
        <v>48</v>
      </c>
      <c r="D1902" t="s">
        <v>82</v>
      </c>
      <c r="E1902" t="s">
        <v>30</v>
      </c>
      <c r="F1902" t="s">
        <v>63</v>
      </c>
      <c r="G1902" t="s">
        <v>68</v>
      </c>
      <c r="I1902" s="1"/>
      <c r="J1902" s="3">
        <v>-4520299.2702230904</v>
      </c>
    </row>
    <row r="1903" spans="1:10" x14ac:dyDescent="0.25">
      <c r="A1903">
        <v>2023</v>
      </c>
      <c r="B1903" t="s">
        <v>59</v>
      </c>
      <c r="C1903" s="4" t="s">
        <v>48</v>
      </c>
      <c r="D1903" t="s">
        <v>82</v>
      </c>
      <c r="E1903" t="s">
        <v>30</v>
      </c>
      <c r="F1903" t="s">
        <v>63</v>
      </c>
      <c r="G1903" t="s">
        <v>69</v>
      </c>
      <c r="I1903" s="1"/>
      <c r="J1903" s="3">
        <v>-2825000</v>
      </c>
    </row>
    <row r="1904" spans="1:10" x14ac:dyDescent="0.25">
      <c r="A1904">
        <v>2023</v>
      </c>
      <c r="B1904" t="s">
        <v>59</v>
      </c>
      <c r="C1904" s="4" t="s">
        <v>48</v>
      </c>
      <c r="D1904" s="4" t="s">
        <v>82</v>
      </c>
      <c r="E1904" s="4" t="s">
        <v>30</v>
      </c>
      <c r="F1904" t="s">
        <v>63</v>
      </c>
      <c r="G1904" t="s">
        <v>70</v>
      </c>
      <c r="I1904" s="1"/>
      <c r="J1904" s="3">
        <v>-1713953.0414225694</v>
      </c>
    </row>
    <row r="1905" spans="1:10" x14ac:dyDescent="0.25">
      <c r="A1905">
        <v>2023</v>
      </c>
      <c r="B1905" t="s">
        <v>59</v>
      </c>
      <c r="C1905" s="4" t="str">
        <f>+C1904</f>
        <v>Junio</v>
      </c>
      <c r="D1905" t="str">
        <f>+D1904</f>
        <v>Local 1</v>
      </c>
      <c r="E1905" t="str">
        <f>+E1904</f>
        <v>Gastos Operativos</v>
      </c>
      <c r="F1905" t="s">
        <v>63</v>
      </c>
      <c r="G1905" t="s">
        <v>71</v>
      </c>
      <c r="I1905" s="1"/>
      <c r="J1905" s="3">
        <v>-150000</v>
      </c>
    </row>
    <row r="1906" spans="1:10" x14ac:dyDescent="0.25">
      <c r="A1906">
        <v>2023</v>
      </c>
      <c r="B1906" t="s">
        <v>59</v>
      </c>
      <c r="C1906" s="4" t="s">
        <v>48</v>
      </c>
      <c r="D1906" t="s">
        <v>82</v>
      </c>
      <c r="E1906" t="s">
        <v>30</v>
      </c>
      <c r="F1906" t="s">
        <v>64</v>
      </c>
      <c r="G1906" t="s">
        <v>66</v>
      </c>
      <c r="I1906" s="1"/>
      <c r="J1906" s="3">
        <v>-1090393.9490631039</v>
      </c>
    </row>
    <row r="1907" spans="1:10" x14ac:dyDescent="0.25">
      <c r="A1907">
        <v>2023</v>
      </c>
      <c r="B1907" t="s">
        <v>59</v>
      </c>
      <c r="C1907" s="4" t="s">
        <v>48</v>
      </c>
      <c r="D1907" t="s">
        <v>82</v>
      </c>
      <c r="E1907" t="s">
        <v>30</v>
      </c>
      <c r="F1907" t="s">
        <v>64</v>
      </c>
      <c r="G1907" t="s">
        <v>67</v>
      </c>
      <c r="I1907" s="1"/>
      <c r="J1907" s="3">
        <v>-3271181.8471893119</v>
      </c>
    </row>
    <row r="1908" spans="1:10" x14ac:dyDescent="0.25">
      <c r="A1908">
        <v>2023</v>
      </c>
      <c r="B1908" t="s">
        <v>59</v>
      </c>
      <c r="C1908" s="4" t="s">
        <v>48</v>
      </c>
      <c r="D1908" t="s">
        <v>82</v>
      </c>
      <c r="E1908" t="s">
        <v>30</v>
      </c>
      <c r="F1908" t="s">
        <v>64</v>
      </c>
      <c r="G1908" t="s">
        <v>68</v>
      </c>
      <c r="I1908" s="1"/>
      <c r="J1908" s="3">
        <v>-14175121.337820353</v>
      </c>
    </row>
    <row r="1909" spans="1:10" x14ac:dyDescent="0.25">
      <c r="A1909">
        <v>2023</v>
      </c>
      <c r="B1909" t="s">
        <v>59</v>
      </c>
      <c r="C1909" t="s">
        <v>48</v>
      </c>
      <c r="D1909" t="s">
        <v>82</v>
      </c>
      <c r="E1909" t="s">
        <v>30</v>
      </c>
      <c r="F1909" t="s">
        <v>64</v>
      </c>
      <c r="G1909" t="s">
        <v>69</v>
      </c>
      <c r="I1909" s="1"/>
      <c r="J1909" s="3">
        <v>-716833.33333333337</v>
      </c>
    </row>
    <row r="1910" spans="1:10" x14ac:dyDescent="0.25">
      <c r="A1910">
        <v>2023</v>
      </c>
      <c r="B1910" t="s">
        <v>59</v>
      </c>
      <c r="C1910" s="4" t="s">
        <v>48</v>
      </c>
      <c r="D1910" t="s">
        <v>82</v>
      </c>
      <c r="E1910" t="s">
        <v>30</v>
      </c>
      <c r="F1910" t="s">
        <v>64</v>
      </c>
      <c r="G1910" t="s">
        <v>73</v>
      </c>
      <c r="I1910" s="1"/>
      <c r="J1910" s="3">
        <v>-800000</v>
      </c>
    </row>
    <row r="1911" spans="1:10" x14ac:dyDescent="0.25">
      <c r="A1911">
        <v>2023</v>
      </c>
      <c r="B1911" t="s">
        <v>59</v>
      </c>
      <c r="C1911" s="4" t="s">
        <v>48</v>
      </c>
      <c r="D1911" t="s">
        <v>82</v>
      </c>
      <c r="E1911" t="s">
        <v>30</v>
      </c>
      <c r="F1911" t="s">
        <v>64</v>
      </c>
      <c r="G1911" t="s">
        <v>70</v>
      </c>
      <c r="I1911" s="1"/>
      <c r="J1911" s="3">
        <v>-250000</v>
      </c>
    </row>
    <row r="1912" spans="1:10" x14ac:dyDescent="0.25">
      <c r="A1912">
        <v>2023</v>
      </c>
      <c r="B1912" t="s">
        <v>59</v>
      </c>
      <c r="C1912" s="4" t="s">
        <v>48</v>
      </c>
      <c r="D1912" t="s">
        <v>82</v>
      </c>
      <c r="E1912" t="s">
        <v>30</v>
      </c>
      <c r="F1912" t="s">
        <v>64</v>
      </c>
      <c r="G1912" t="s">
        <v>71</v>
      </c>
      <c r="I1912" s="1"/>
      <c r="J1912" s="3">
        <v>-2180787.8981262078</v>
      </c>
    </row>
    <row r="1913" spans="1:10" x14ac:dyDescent="0.25">
      <c r="A1913">
        <v>2023</v>
      </c>
      <c r="B1913" t="s">
        <v>59</v>
      </c>
      <c r="C1913" s="4" t="s">
        <v>48</v>
      </c>
      <c r="D1913" t="s">
        <v>82</v>
      </c>
      <c r="E1913" t="s">
        <v>30</v>
      </c>
      <c r="F1913" t="s">
        <v>64</v>
      </c>
      <c r="G1913" t="s">
        <v>75</v>
      </c>
      <c r="I1913" s="1"/>
      <c r="J1913" s="3">
        <v>-160000</v>
      </c>
    </row>
    <row r="1914" spans="1:10" x14ac:dyDescent="0.25">
      <c r="A1914">
        <v>2023</v>
      </c>
      <c r="B1914" t="s">
        <v>59</v>
      </c>
      <c r="C1914" s="4" t="s">
        <v>48</v>
      </c>
      <c r="D1914" t="s">
        <v>82</v>
      </c>
      <c r="E1914" t="s">
        <v>30</v>
      </c>
      <c r="F1914" t="s">
        <v>64</v>
      </c>
      <c r="G1914" t="s">
        <v>76</v>
      </c>
      <c r="I1914" s="1"/>
      <c r="J1914" s="3">
        <v>-120000</v>
      </c>
    </row>
    <row r="1915" spans="1:10" x14ac:dyDescent="0.25">
      <c r="A1915">
        <v>2023</v>
      </c>
      <c r="B1915" t="s">
        <v>59</v>
      </c>
      <c r="C1915" s="4" t="s">
        <v>48</v>
      </c>
      <c r="D1915" t="s">
        <v>82</v>
      </c>
      <c r="E1915" t="s">
        <v>30</v>
      </c>
      <c r="F1915" t="s">
        <v>64</v>
      </c>
      <c r="G1915" t="s">
        <v>77</v>
      </c>
      <c r="I1915" s="1"/>
      <c r="J1915" s="3">
        <v>-400000</v>
      </c>
    </row>
    <row r="1916" spans="1:10" x14ac:dyDescent="0.25">
      <c r="A1916">
        <v>2023</v>
      </c>
      <c r="B1916" t="s">
        <v>59</v>
      </c>
      <c r="C1916" s="4" t="s">
        <v>48</v>
      </c>
      <c r="D1916" t="s">
        <v>82</v>
      </c>
      <c r="E1916" t="s">
        <v>30</v>
      </c>
      <c r="F1916" t="s">
        <v>64</v>
      </c>
      <c r="G1916" t="s">
        <v>78</v>
      </c>
      <c r="I1916" s="1"/>
      <c r="J1916" s="3">
        <v>-450000</v>
      </c>
    </row>
    <row r="1917" spans="1:10" x14ac:dyDescent="0.25">
      <c r="A1917">
        <v>2023</v>
      </c>
      <c r="B1917" t="s">
        <v>59</v>
      </c>
      <c r="C1917" s="4" t="s">
        <v>48</v>
      </c>
      <c r="D1917" t="s">
        <v>82</v>
      </c>
      <c r="E1917" t="s">
        <v>30</v>
      </c>
      <c r="F1917" t="s">
        <v>64</v>
      </c>
      <c r="G1917" t="s">
        <v>79</v>
      </c>
      <c r="I1917" s="1"/>
      <c r="J1917" s="3">
        <v>-500000</v>
      </c>
    </row>
    <row r="1918" spans="1:10" x14ac:dyDescent="0.25">
      <c r="A1918">
        <v>2023</v>
      </c>
      <c r="B1918" t="s">
        <v>59</v>
      </c>
      <c r="C1918" s="4" t="s">
        <v>48</v>
      </c>
      <c r="D1918" t="s">
        <v>82</v>
      </c>
      <c r="E1918" t="s">
        <v>30</v>
      </c>
      <c r="F1918" t="s">
        <v>64</v>
      </c>
      <c r="G1918" t="s">
        <v>80</v>
      </c>
      <c r="I1918" s="1"/>
      <c r="J1918" s="3">
        <v>-100000</v>
      </c>
    </row>
    <row r="1919" spans="1:10" x14ac:dyDescent="0.25">
      <c r="A1919">
        <v>2023</v>
      </c>
      <c r="B1919" t="s">
        <v>59</v>
      </c>
      <c r="C1919" s="4" t="s">
        <v>48</v>
      </c>
      <c r="D1919" t="s">
        <v>82</v>
      </c>
      <c r="E1919" t="s">
        <v>5</v>
      </c>
      <c r="F1919" t="s">
        <v>4</v>
      </c>
      <c r="G1919" t="s">
        <v>4</v>
      </c>
      <c r="I1919" s="1"/>
      <c r="J1919" s="3">
        <v>-35437803.344550878</v>
      </c>
    </row>
    <row r="1920" spans="1:10" x14ac:dyDescent="0.25">
      <c r="A1920">
        <v>2023</v>
      </c>
      <c r="B1920" t="s">
        <v>59</v>
      </c>
      <c r="C1920" s="4" t="s">
        <v>48</v>
      </c>
      <c r="D1920" t="s">
        <v>82</v>
      </c>
      <c r="E1920" t="s">
        <v>5</v>
      </c>
      <c r="F1920" t="s">
        <v>6</v>
      </c>
      <c r="G1920" t="s">
        <v>6</v>
      </c>
      <c r="I1920" s="1"/>
      <c r="J1920" s="3">
        <v>-9243474</v>
      </c>
    </row>
    <row r="1921" spans="1:10" x14ac:dyDescent="0.25">
      <c r="A1921">
        <v>2023</v>
      </c>
      <c r="B1921" t="s">
        <v>59</v>
      </c>
      <c r="C1921" s="4" t="s">
        <v>48</v>
      </c>
      <c r="D1921" t="s">
        <v>82</v>
      </c>
      <c r="E1921" t="s">
        <v>28</v>
      </c>
      <c r="F1921" t="s">
        <v>7</v>
      </c>
      <c r="G1921" t="s">
        <v>7</v>
      </c>
      <c r="I1921" s="1"/>
      <c r="J1921" s="3">
        <v>0</v>
      </c>
    </row>
    <row r="1922" spans="1:10" x14ac:dyDescent="0.25">
      <c r="A1922">
        <v>2023</v>
      </c>
      <c r="B1922" t="s">
        <v>59</v>
      </c>
      <c r="C1922" s="4" t="s">
        <v>48</v>
      </c>
      <c r="D1922" t="s">
        <v>82</v>
      </c>
      <c r="E1922" t="s">
        <v>28</v>
      </c>
      <c r="F1922" t="s">
        <v>8</v>
      </c>
      <c r="G1922" t="s">
        <v>65</v>
      </c>
      <c r="I1922" s="1"/>
      <c r="J1922" s="3">
        <v>-2000000</v>
      </c>
    </row>
    <row r="1923" spans="1:10" x14ac:dyDescent="0.25">
      <c r="A1923">
        <v>2023</v>
      </c>
      <c r="B1923" t="s">
        <v>59</v>
      </c>
      <c r="C1923" s="4" t="s">
        <v>48</v>
      </c>
      <c r="D1923" t="s">
        <v>82</v>
      </c>
      <c r="E1923" t="s">
        <v>28</v>
      </c>
      <c r="F1923" t="s">
        <v>9</v>
      </c>
      <c r="G1923" t="s">
        <v>9</v>
      </c>
      <c r="I1923" s="1"/>
      <c r="J1923" s="3">
        <v>-3000000</v>
      </c>
    </row>
    <row r="1924" spans="1:10" x14ac:dyDescent="0.25">
      <c r="A1924">
        <v>2023</v>
      </c>
      <c r="B1924" t="s">
        <v>59</v>
      </c>
      <c r="C1924" s="4" t="s">
        <v>48</v>
      </c>
      <c r="D1924" t="s">
        <v>82</v>
      </c>
      <c r="E1924" t="s">
        <v>10</v>
      </c>
      <c r="F1924" t="s">
        <v>10</v>
      </c>
      <c r="G1924" t="s">
        <v>10</v>
      </c>
      <c r="I1924" s="1"/>
      <c r="J1924" s="3">
        <v>-37196629.830597118</v>
      </c>
    </row>
    <row r="1925" spans="1:10" x14ac:dyDescent="0.25">
      <c r="A1925">
        <v>2023</v>
      </c>
      <c r="B1925" t="s">
        <v>59</v>
      </c>
      <c r="C1925" s="4" t="s">
        <v>48</v>
      </c>
      <c r="D1925" t="s">
        <v>82</v>
      </c>
      <c r="E1925" t="s">
        <v>29</v>
      </c>
      <c r="F1925" t="s">
        <v>11</v>
      </c>
      <c r="G1925" t="s">
        <v>11</v>
      </c>
      <c r="I1925" s="1"/>
      <c r="J1925" s="3">
        <v>-32711818.471893117</v>
      </c>
    </row>
    <row r="1926" spans="1:10" x14ac:dyDescent="0.25">
      <c r="A1926">
        <v>2023</v>
      </c>
      <c r="B1926" t="s">
        <v>59</v>
      </c>
      <c r="C1926" s="4" t="s">
        <v>48</v>
      </c>
      <c r="D1926" t="s">
        <v>82</v>
      </c>
      <c r="E1926" t="s">
        <v>51</v>
      </c>
      <c r="F1926" t="s">
        <v>12</v>
      </c>
      <c r="G1926" t="s">
        <v>12</v>
      </c>
      <c r="I1926" s="1"/>
      <c r="J1926" s="3">
        <v>-872219.56398540805</v>
      </c>
    </row>
    <row r="1927" spans="1:10" x14ac:dyDescent="0.25">
      <c r="A1927">
        <v>2023</v>
      </c>
      <c r="B1927" t="s">
        <v>59</v>
      </c>
      <c r="C1927" s="4" t="s">
        <v>48</v>
      </c>
      <c r="D1927" t="s">
        <v>82</v>
      </c>
      <c r="E1927" t="s">
        <v>51</v>
      </c>
      <c r="F1927" t="s">
        <v>13</v>
      </c>
      <c r="G1927" t="s">
        <v>13</v>
      </c>
      <c r="I1927" s="1"/>
      <c r="J1927" s="3">
        <v>0</v>
      </c>
    </row>
    <row r="1928" spans="1:10" x14ac:dyDescent="0.25">
      <c r="A1928">
        <v>2023</v>
      </c>
      <c r="B1928" t="s">
        <v>59</v>
      </c>
      <c r="C1928" s="4" t="s">
        <v>48</v>
      </c>
      <c r="D1928" t="s">
        <v>82</v>
      </c>
      <c r="E1928" t="s">
        <v>54</v>
      </c>
      <c r="I1928" s="1"/>
      <c r="J1928" s="3">
        <f>SUM(J1899:J1927)</f>
        <v>116850339.49143995</v>
      </c>
    </row>
    <row r="1929" spans="1:10" x14ac:dyDescent="0.25">
      <c r="A1929">
        <v>2023</v>
      </c>
      <c r="B1929" t="s">
        <v>59</v>
      </c>
      <c r="C1929" s="4" t="s">
        <v>48</v>
      </c>
      <c r="D1929" t="s">
        <v>82</v>
      </c>
      <c r="E1929" t="s">
        <v>33</v>
      </c>
      <c r="F1929" t="s">
        <v>33</v>
      </c>
      <c r="G1929" t="s">
        <v>33</v>
      </c>
      <c r="I1929" s="1"/>
      <c r="J1929" s="3">
        <v>-9013120.3026277404</v>
      </c>
    </row>
    <row r="1930" spans="1:10" x14ac:dyDescent="0.25">
      <c r="A1930">
        <v>2023</v>
      </c>
      <c r="B1930" t="s">
        <v>59</v>
      </c>
      <c r="C1930" s="4" t="s">
        <v>48</v>
      </c>
      <c r="D1930" t="s">
        <v>82</v>
      </c>
      <c r="E1930" t="s">
        <v>34</v>
      </c>
      <c r="F1930" t="s">
        <v>14</v>
      </c>
      <c r="G1930" t="s">
        <v>14</v>
      </c>
      <c r="I1930" s="1"/>
      <c r="J1930" s="3">
        <v>0</v>
      </c>
    </row>
    <row r="1931" spans="1:10" x14ac:dyDescent="0.25">
      <c r="A1931">
        <v>2023</v>
      </c>
      <c r="B1931" t="s">
        <v>59</v>
      </c>
      <c r="C1931" s="4" t="s">
        <v>48</v>
      </c>
      <c r="D1931" t="s">
        <v>82</v>
      </c>
      <c r="E1931" t="s">
        <v>34</v>
      </c>
      <c r="F1931" t="s">
        <v>15</v>
      </c>
      <c r="G1931" t="s">
        <v>15</v>
      </c>
      <c r="I1931" s="1"/>
      <c r="J1931" s="3">
        <v>0</v>
      </c>
    </row>
    <row r="1932" spans="1:10" x14ac:dyDescent="0.25">
      <c r="A1932">
        <v>2023</v>
      </c>
      <c r="B1932" t="s">
        <v>59</v>
      </c>
      <c r="C1932" s="4" t="s">
        <v>48</v>
      </c>
      <c r="D1932" t="s">
        <v>82</v>
      </c>
      <c r="E1932" t="s">
        <v>34</v>
      </c>
      <c r="F1932" t="s">
        <v>16</v>
      </c>
      <c r="G1932" t="s">
        <v>16</v>
      </c>
      <c r="I1932" s="1"/>
      <c r="J1932" s="3">
        <v>0</v>
      </c>
    </row>
    <row r="1933" spans="1:10" x14ac:dyDescent="0.25">
      <c r="A1933">
        <v>2023</v>
      </c>
      <c r="B1933" t="s">
        <v>59</v>
      </c>
      <c r="C1933" s="4" t="s">
        <v>48</v>
      </c>
      <c r="D1933" t="s">
        <v>82</v>
      </c>
      <c r="E1933" t="s">
        <v>34</v>
      </c>
      <c r="F1933" t="s">
        <v>17</v>
      </c>
      <c r="G1933" t="s">
        <v>17</v>
      </c>
      <c r="I1933" s="1"/>
      <c r="J1933" s="3">
        <v>650000</v>
      </c>
    </row>
    <row r="1934" spans="1:10" x14ac:dyDescent="0.25">
      <c r="A1934">
        <v>2023</v>
      </c>
      <c r="B1934" t="s">
        <v>59</v>
      </c>
      <c r="C1934" s="4" t="s">
        <v>48</v>
      </c>
      <c r="D1934" t="s">
        <v>82</v>
      </c>
      <c r="E1934" t="s">
        <v>35</v>
      </c>
      <c r="F1934" t="s">
        <v>18</v>
      </c>
      <c r="G1934" t="s">
        <v>18</v>
      </c>
      <c r="I1934" s="1"/>
      <c r="J1934" s="3">
        <v>0</v>
      </c>
    </row>
    <row r="1935" spans="1:10" x14ac:dyDescent="0.25">
      <c r="A1935">
        <v>2023</v>
      </c>
      <c r="B1935" t="s">
        <v>59</v>
      </c>
      <c r="C1935" s="4" t="s">
        <v>48</v>
      </c>
      <c r="D1935" t="s">
        <v>82</v>
      </c>
      <c r="E1935" t="s">
        <v>35</v>
      </c>
      <c r="F1935" t="s">
        <v>19</v>
      </c>
      <c r="G1935" t="s">
        <v>19</v>
      </c>
      <c r="I1935" s="1"/>
      <c r="J1935" s="3">
        <v>0</v>
      </c>
    </row>
    <row r="1936" spans="1:10" x14ac:dyDescent="0.25">
      <c r="A1936">
        <v>2023</v>
      </c>
      <c r="B1936" t="s">
        <v>59</v>
      </c>
      <c r="C1936" s="4" t="s">
        <v>48</v>
      </c>
      <c r="D1936" t="s">
        <v>82</v>
      </c>
      <c r="E1936" t="s">
        <v>35</v>
      </c>
      <c r="F1936" t="s">
        <v>20</v>
      </c>
      <c r="G1936" t="s">
        <v>20</v>
      </c>
      <c r="I1936" s="1"/>
      <c r="J1936" s="3">
        <v>0</v>
      </c>
    </row>
    <row r="1937" spans="1:10" x14ac:dyDescent="0.25">
      <c r="A1937">
        <v>2023</v>
      </c>
      <c r="B1937" t="s">
        <v>59</v>
      </c>
      <c r="C1937" s="4" t="s">
        <v>48</v>
      </c>
      <c r="D1937" t="s">
        <v>82</v>
      </c>
      <c r="E1937" t="s">
        <v>35</v>
      </c>
      <c r="F1937" t="s">
        <v>21</v>
      </c>
      <c r="G1937" t="s">
        <v>21</v>
      </c>
      <c r="I1937" s="1"/>
      <c r="J1937" s="3">
        <v>0</v>
      </c>
    </row>
    <row r="1938" spans="1:10" x14ac:dyDescent="0.25">
      <c r="A1938">
        <v>2023</v>
      </c>
      <c r="B1938" t="s">
        <v>59</v>
      </c>
      <c r="C1938" s="4" t="s">
        <v>48</v>
      </c>
      <c r="D1938" t="s">
        <v>82</v>
      </c>
      <c r="E1938" t="s">
        <v>22</v>
      </c>
      <c r="F1938" t="s">
        <v>22</v>
      </c>
      <c r="G1938" t="s">
        <v>22</v>
      </c>
      <c r="I1938" s="1"/>
      <c r="J1938" s="3">
        <v>0</v>
      </c>
    </row>
    <row r="1939" spans="1:10" x14ac:dyDescent="0.25">
      <c r="A1939">
        <v>2023</v>
      </c>
      <c r="B1939" t="s">
        <v>59</v>
      </c>
      <c r="C1939" s="4" t="s">
        <v>48</v>
      </c>
      <c r="D1939" t="s">
        <v>82</v>
      </c>
      <c r="E1939" t="s">
        <v>50</v>
      </c>
      <c r="F1939" t="s">
        <v>36</v>
      </c>
      <c r="G1939" t="s">
        <v>36</v>
      </c>
      <c r="I1939" s="1"/>
      <c r="J1939" s="3">
        <v>-5757280.0510531878</v>
      </c>
    </row>
    <row r="1940" spans="1:10" x14ac:dyDescent="0.25">
      <c r="A1940">
        <v>2023</v>
      </c>
      <c r="B1940" t="s">
        <v>59</v>
      </c>
      <c r="C1940" s="4" t="s">
        <v>48</v>
      </c>
      <c r="D1940" t="s">
        <v>82</v>
      </c>
      <c r="E1940" t="s">
        <v>55</v>
      </c>
      <c r="I1940" s="1"/>
      <c r="J1940" s="3">
        <f t="shared" ref="J1940" si="26">SUM(J1928:J1939)</f>
        <v>102729939.13775903</v>
      </c>
    </row>
    <row r="1941" spans="1:10" x14ac:dyDescent="0.25">
      <c r="A1941">
        <v>2023</v>
      </c>
      <c r="B1941" t="s">
        <v>59</v>
      </c>
      <c r="C1941" s="4" t="s">
        <v>48</v>
      </c>
      <c r="D1941" t="s">
        <v>82</v>
      </c>
      <c r="E1941" t="s">
        <v>37</v>
      </c>
      <c r="F1941" t="s">
        <v>37</v>
      </c>
      <c r="G1941" t="s">
        <v>37</v>
      </c>
      <c r="I1941" s="1"/>
      <c r="J1941" s="3">
        <f>J1928-J1926-J1927</f>
        <v>117722559.05542536</v>
      </c>
    </row>
    <row r="1942" spans="1:10" x14ac:dyDescent="0.25">
      <c r="A1942">
        <v>2023</v>
      </c>
      <c r="B1942" t="s">
        <v>59</v>
      </c>
      <c r="C1942" s="4" t="s">
        <v>45</v>
      </c>
      <c r="D1942" t="s">
        <v>83</v>
      </c>
      <c r="E1942" t="s">
        <v>0</v>
      </c>
      <c r="F1942" t="s">
        <v>0</v>
      </c>
      <c r="G1942" t="s">
        <v>0</v>
      </c>
      <c r="I1942" s="1"/>
      <c r="J1942" s="3">
        <v>480290624.74267161</v>
      </c>
    </row>
    <row r="1943" spans="1:10" x14ac:dyDescent="0.25">
      <c r="A1943">
        <v>2023</v>
      </c>
      <c r="B1943" t="s">
        <v>59</v>
      </c>
      <c r="C1943" s="4" t="s">
        <v>45</v>
      </c>
      <c r="D1943" t="s">
        <v>83</v>
      </c>
      <c r="E1943" t="s">
        <v>27</v>
      </c>
      <c r="F1943" t="s">
        <v>61</v>
      </c>
      <c r="G1943" t="s">
        <v>61</v>
      </c>
      <c r="I1943" s="1"/>
      <c r="J1943" s="3">
        <v>-177227240.53004581</v>
      </c>
    </row>
    <row r="1944" spans="1:10" x14ac:dyDescent="0.25">
      <c r="A1944">
        <v>2023</v>
      </c>
      <c r="B1944" t="s">
        <v>59</v>
      </c>
      <c r="C1944" s="4" t="s">
        <v>45</v>
      </c>
      <c r="D1944" t="s">
        <v>83</v>
      </c>
      <c r="E1944" t="s">
        <v>27</v>
      </c>
      <c r="F1944" t="s">
        <v>62</v>
      </c>
      <c r="G1944" t="s">
        <v>62</v>
      </c>
      <c r="I1944" s="1"/>
      <c r="J1944" s="3">
        <v>-10086103.119596105</v>
      </c>
    </row>
    <row r="1945" spans="1:10" x14ac:dyDescent="0.25">
      <c r="A1945">
        <v>2023</v>
      </c>
      <c r="B1945" t="s">
        <v>59</v>
      </c>
      <c r="C1945" t="s">
        <v>45</v>
      </c>
      <c r="D1945" t="s">
        <v>83</v>
      </c>
      <c r="E1945" t="s">
        <v>52</v>
      </c>
      <c r="I1945" s="1"/>
      <c r="J1945" s="3">
        <f>SUM(J1942:J1944)</f>
        <v>292977281.09302968</v>
      </c>
    </row>
    <row r="1946" spans="1:10" x14ac:dyDescent="0.25">
      <c r="A1946">
        <v>2023</v>
      </c>
      <c r="B1946" t="s">
        <v>59</v>
      </c>
      <c r="C1946" s="4" t="s">
        <v>45</v>
      </c>
      <c r="D1946" t="s">
        <v>83</v>
      </c>
      <c r="E1946" t="s">
        <v>2</v>
      </c>
      <c r="F1946" t="s">
        <v>1</v>
      </c>
      <c r="G1946" t="s">
        <v>1</v>
      </c>
      <c r="I1946" s="1"/>
      <c r="J1946" s="3">
        <v>-14408718.742280148</v>
      </c>
    </row>
    <row r="1947" spans="1:10" x14ac:dyDescent="0.25">
      <c r="A1947">
        <v>2023</v>
      </c>
      <c r="B1947" t="s">
        <v>59</v>
      </c>
      <c r="C1947" s="4" t="s">
        <v>45</v>
      </c>
      <c r="D1947" t="s">
        <v>83</v>
      </c>
      <c r="E1947" t="s">
        <v>2</v>
      </c>
      <c r="F1947" t="s">
        <v>3</v>
      </c>
      <c r="G1947" t="s">
        <v>3</v>
      </c>
      <c r="I1947" s="1"/>
      <c r="J1947" s="3">
        <v>0</v>
      </c>
    </row>
    <row r="1948" spans="1:10" x14ac:dyDescent="0.25">
      <c r="A1948">
        <v>2023</v>
      </c>
      <c r="B1948" t="s">
        <v>59</v>
      </c>
      <c r="C1948" s="4" t="s">
        <v>45</v>
      </c>
      <c r="D1948" t="s">
        <v>83</v>
      </c>
      <c r="E1948" t="s">
        <v>53</v>
      </c>
      <c r="I1948" s="1"/>
      <c r="J1948" s="3">
        <f>SUM(J1945:J1947)</f>
        <v>278568562.35074955</v>
      </c>
    </row>
    <row r="1949" spans="1:10" x14ac:dyDescent="0.25">
      <c r="A1949">
        <v>2023</v>
      </c>
      <c r="B1949" t="s">
        <v>59</v>
      </c>
      <c r="C1949" s="4" t="s">
        <v>45</v>
      </c>
      <c r="D1949" t="s">
        <v>83</v>
      </c>
      <c r="E1949" t="s">
        <v>30</v>
      </c>
      <c r="F1949" t="s">
        <v>63</v>
      </c>
      <c r="G1949" t="s">
        <v>66</v>
      </c>
      <c r="I1949" s="1"/>
      <c r="J1949" s="3">
        <v>-28817437.484560296</v>
      </c>
    </row>
    <row r="1950" spans="1:10" x14ac:dyDescent="0.25">
      <c r="A1950">
        <v>2023</v>
      </c>
      <c r="B1950" t="s">
        <v>59</v>
      </c>
      <c r="C1950" s="4" t="s">
        <v>45</v>
      </c>
      <c r="D1950" t="s">
        <v>83</v>
      </c>
      <c r="E1950" t="s">
        <v>30</v>
      </c>
      <c r="F1950" t="s">
        <v>63</v>
      </c>
      <c r="G1950" t="s">
        <v>67</v>
      </c>
      <c r="I1950" s="1"/>
      <c r="J1950" s="3">
        <v>-7498002.1849524491</v>
      </c>
    </row>
    <row r="1951" spans="1:10" x14ac:dyDescent="0.25">
      <c r="A1951">
        <v>2023</v>
      </c>
      <c r="B1951" t="s">
        <v>59</v>
      </c>
      <c r="C1951" s="4" t="str">
        <f>+C1950</f>
        <v>Marzo</v>
      </c>
      <c r="D1951" t="str">
        <f>+D1950</f>
        <v>Local 2</v>
      </c>
      <c r="E1951" t="str">
        <f>+E1950</f>
        <v>Gastos Operativos</v>
      </c>
      <c r="F1951" t="s">
        <v>63</v>
      </c>
      <c r="G1951" t="s">
        <v>68</v>
      </c>
      <c r="I1951" s="1"/>
      <c r="J1951" s="3">
        <v>-3786869.7903800248</v>
      </c>
    </row>
    <row r="1952" spans="1:10" x14ac:dyDescent="0.25">
      <c r="A1952">
        <v>2023</v>
      </c>
      <c r="B1952" t="s">
        <v>59</v>
      </c>
      <c r="C1952" s="4" t="s">
        <v>45</v>
      </c>
      <c r="D1952" t="s">
        <v>83</v>
      </c>
      <c r="E1952" t="s">
        <v>30</v>
      </c>
      <c r="F1952" t="s">
        <v>63</v>
      </c>
      <c r="G1952" t="s">
        <v>69</v>
      </c>
      <c r="I1952" s="1"/>
      <c r="J1952" s="3">
        <v>-2825000</v>
      </c>
    </row>
    <row r="1953" spans="1:10" x14ac:dyDescent="0.25">
      <c r="A1953">
        <v>2023</v>
      </c>
      <c r="B1953" t="s">
        <v>59</v>
      </c>
      <c r="C1953" s="4" t="s">
        <v>45</v>
      </c>
      <c r="D1953" t="s">
        <v>83</v>
      </c>
      <c r="E1953" t="s">
        <v>30</v>
      </c>
      <c r="F1953" t="s">
        <v>63</v>
      </c>
      <c r="G1953" t="s">
        <v>70</v>
      </c>
      <c r="I1953" s="1"/>
      <c r="J1953" s="3">
        <v>-1420581.2494853432</v>
      </c>
    </row>
    <row r="1954" spans="1:10" x14ac:dyDescent="0.25">
      <c r="A1954">
        <v>2023</v>
      </c>
      <c r="B1954" t="s">
        <v>59</v>
      </c>
      <c r="C1954" s="4" t="s">
        <v>45</v>
      </c>
      <c r="D1954" t="s">
        <v>83</v>
      </c>
      <c r="E1954" t="s">
        <v>30</v>
      </c>
      <c r="F1954" t="s">
        <v>63</v>
      </c>
      <c r="G1954" t="s">
        <v>71</v>
      </c>
      <c r="I1954" s="1"/>
      <c r="J1954" s="3">
        <v>-350000</v>
      </c>
    </row>
    <row r="1955" spans="1:10" x14ac:dyDescent="0.25">
      <c r="A1955">
        <v>2023</v>
      </c>
      <c r="B1955" t="s">
        <v>59</v>
      </c>
      <c r="C1955" s="4" t="s">
        <v>45</v>
      </c>
      <c r="D1955" t="s">
        <v>83</v>
      </c>
      <c r="E1955" t="s">
        <v>30</v>
      </c>
      <c r="F1955" t="s">
        <v>64</v>
      </c>
      <c r="G1955" t="s">
        <v>66</v>
      </c>
      <c r="I1955" s="1"/>
      <c r="J1955" s="3">
        <v>-10086103.119596105</v>
      </c>
    </row>
    <row r="1956" spans="1:10" x14ac:dyDescent="0.25">
      <c r="A1956">
        <v>2023</v>
      </c>
      <c r="B1956" t="s">
        <v>59</v>
      </c>
      <c r="C1956" s="4" t="s">
        <v>45</v>
      </c>
      <c r="D1956" t="s">
        <v>83</v>
      </c>
      <c r="E1956" t="s">
        <v>30</v>
      </c>
      <c r="F1956" t="s">
        <v>64</v>
      </c>
      <c r="G1956" t="s">
        <v>67</v>
      </c>
      <c r="I1956" s="1"/>
      <c r="J1956" s="3">
        <v>-2401453.1237133583</v>
      </c>
    </row>
    <row r="1957" spans="1:10" x14ac:dyDescent="0.25">
      <c r="A1957">
        <v>2023</v>
      </c>
      <c r="B1957" t="s">
        <v>59</v>
      </c>
      <c r="C1957" s="4" t="s">
        <v>45</v>
      </c>
      <c r="D1957" t="s">
        <v>83</v>
      </c>
      <c r="E1957" t="s">
        <v>30</v>
      </c>
      <c r="F1957" t="s">
        <v>64</v>
      </c>
      <c r="G1957" t="s">
        <v>68</v>
      </c>
      <c r="I1957" s="1"/>
      <c r="J1957" s="3">
        <v>-20652496.863934878</v>
      </c>
    </row>
    <row r="1958" spans="1:10" x14ac:dyDescent="0.25">
      <c r="A1958">
        <v>2023</v>
      </c>
      <c r="B1958" t="s">
        <v>59</v>
      </c>
      <c r="C1958" s="4" t="s">
        <v>45</v>
      </c>
      <c r="D1958" t="s">
        <v>83</v>
      </c>
      <c r="E1958" t="s">
        <v>30</v>
      </c>
      <c r="F1958" t="s">
        <v>64</v>
      </c>
      <c r="G1958" t="s">
        <v>69</v>
      </c>
      <c r="I1958" s="1"/>
      <c r="J1958" s="3">
        <v>-586499.99999999988</v>
      </c>
    </row>
    <row r="1959" spans="1:10" x14ac:dyDescent="0.25">
      <c r="A1959">
        <v>2023</v>
      </c>
      <c r="B1959" t="s">
        <v>59</v>
      </c>
      <c r="C1959" s="4" t="s">
        <v>45</v>
      </c>
      <c r="D1959" t="s">
        <v>83</v>
      </c>
      <c r="E1959" t="s">
        <v>30</v>
      </c>
      <c r="F1959" t="s">
        <v>64</v>
      </c>
      <c r="G1959" t="s">
        <v>73</v>
      </c>
      <c r="I1959" s="1"/>
      <c r="J1959" s="3">
        <v>-350000</v>
      </c>
    </row>
    <row r="1960" spans="1:10" x14ac:dyDescent="0.25">
      <c r="A1960">
        <v>2023</v>
      </c>
      <c r="B1960" t="s">
        <v>59</v>
      </c>
      <c r="C1960" s="4" t="s">
        <v>45</v>
      </c>
      <c r="D1960" t="s">
        <v>83</v>
      </c>
      <c r="E1960" t="s">
        <v>30</v>
      </c>
      <c r="F1960" t="s">
        <v>64</v>
      </c>
      <c r="G1960" t="s">
        <v>70</v>
      </c>
      <c r="I1960" s="1"/>
      <c r="J1960" s="3">
        <v>-250000</v>
      </c>
    </row>
    <row r="1961" spans="1:10" x14ac:dyDescent="0.25">
      <c r="A1961">
        <v>2023</v>
      </c>
      <c r="B1961" t="s">
        <v>59</v>
      </c>
      <c r="C1961" s="4" t="s">
        <v>45</v>
      </c>
      <c r="D1961" t="s">
        <v>83</v>
      </c>
      <c r="E1961" t="s">
        <v>30</v>
      </c>
      <c r="F1961" t="s">
        <v>64</v>
      </c>
      <c r="G1961" t="s">
        <v>71</v>
      </c>
      <c r="I1961" s="1"/>
      <c r="J1961" s="3">
        <v>-1921162.4989706865</v>
      </c>
    </row>
    <row r="1962" spans="1:10" x14ac:dyDescent="0.25">
      <c r="A1962">
        <v>2023</v>
      </c>
      <c r="B1962" t="s">
        <v>59</v>
      </c>
      <c r="C1962" s="4" t="s">
        <v>45</v>
      </c>
      <c r="D1962" t="s">
        <v>83</v>
      </c>
      <c r="E1962" t="s">
        <v>30</v>
      </c>
      <c r="F1962" t="s">
        <v>64</v>
      </c>
      <c r="G1962" t="s">
        <v>75</v>
      </c>
      <c r="I1962" s="1"/>
      <c r="J1962" s="3">
        <v>-100000</v>
      </c>
    </row>
    <row r="1963" spans="1:10" x14ac:dyDescent="0.25">
      <c r="A1963">
        <v>2023</v>
      </c>
      <c r="B1963" t="s">
        <v>59</v>
      </c>
      <c r="C1963" s="4" t="s">
        <v>45</v>
      </c>
      <c r="D1963" t="s">
        <v>83</v>
      </c>
      <c r="E1963" t="s">
        <v>30</v>
      </c>
      <c r="F1963" t="s">
        <v>64</v>
      </c>
      <c r="G1963" t="s">
        <v>76</v>
      </c>
      <c r="I1963" s="1"/>
      <c r="J1963" s="3">
        <v>-160000</v>
      </c>
    </row>
    <row r="1964" spans="1:10" x14ac:dyDescent="0.25">
      <c r="A1964">
        <v>2023</v>
      </c>
      <c r="B1964" t="s">
        <v>59</v>
      </c>
      <c r="C1964" s="4" t="s">
        <v>45</v>
      </c>
      <c r="D1964" t="s">
        <v>83</v>
      </c>
      <c r="E1964" t="s">
        <v>30</v>
      </c>
      <c r="F1964" t="s">
        <v>64</v>
      </c>
      <c r="G1964" t="s">
        <v>77</v>
      </c>
      <c r="I1964" s="1"/>
      <c r="J1964" s="3">
        <v>-400000</v>
      </c>
    </row>
    <row r="1965" spans="1:10" x14ac:dyDescent="0.25">
      <c r="A1965">
        <v>2023</v>
      </c>
      <c r="B1965" t="s">
        <v>59</v>
      </c>
      <c r="C1965" s="4" t="s">
        <v>45</v>
      </c>
      <c r="D1965" t="s">
        <v>83</v>
      </c>
      <c r="E1965" t="s">
        <v>30</v>
      </c>
      <c r="F1965" t="s">
        <v>64</v>
      </c>
      <c r="G1965" t="s">
        <v>78</v>
      </c>
      <c r="I1965" s="1"/>
      <c r="J1965" s="3">
        <v>-200000</v>
      </c>
    </row>
    <row r="1966" spans="1:10" x14ac:dyDescent="0.25">
      <c r="A1966">
        <v>2023</v>
      </c>
      <c r="B1966" t="s">
        <v>59</v>
      </c>
      <c r="C1966" s="4" t="s">
        <v>45</v>
      </c>
      <c r="D1966" t="s">
        <v>83</v>
      </c>
      <c r="E1966" t="s">
        <v>30</v>
      </c>
      <c r="F1966" t="s">
        <v>64</v>
      </c>
      <c r="G1966" t="s">
        <v>79</v>
      </c>
      <c r="I1966" s="1"/>
      <c r="J1966" s="3">
        <v>-500000</v>
      </c>
    </row>
    <row r="1967" spans="1:10" x14ac:dyDescent="0.25">
      <c r="A1967">
        <v>2023</v>
      </c>
      <c r="B1967" t="s">
        <v>59</v>
      </c>
      <c r="C1967" s="4" t="s">
        <v>45</v>
      </c>
      <c r="D1967" t="s">
        <v>83</v>
      </c>
      <c r="E1967" t="s">
        <v>30</v>
      </c>
      <c r="F1967" t="s">
        <v>64</v>
      </c>
      <c r="G1967" t="s">
        <v>80</v>
      </c>
      <c r="I1967" s="1"/>
      <c r="J1967" s="3">
        <v>-250000</v>
      </c>
    </row>
    <row r="1968" spans="1:10" x14ac:dyDescent="0.25">
      <c r="A1968">
        <v>2023</v>
      </c>
      <c r="B1968" t="s">
        <v>59</v>
      </c>
      <c r="C1968" s="4" t="s">
        <v>45</v>
      </c>
      <c r="D1968" t="s">
        <v>83</v>
      </c>
      <c r="E1968" t="s">
        <v>5</v>
      </c>
      <c r="F1968" t="s">
        <v>4</v>
      </c>
      <c r="G1968" t="s">
        <v>4</v>
      </c>
      <c r="I1968" s="1"/>
      <c r="J1968" s="3">
        <v>-33620343.731987014</v>
      </c>
    </row>
    <row r="1969" spans="1:10" x14ac:dyDescent="0.25">
      <c r="A1969">
        <v>2023</v>
      </c>
      <c r="B1969" t="s">
        <v>59</v>
      </c>
      <c r="C1969" s="4" t="s">
        <v>45</v>
      </c>
      <c r="D1969" t="s">
        <v>83</v>
      </c>
      <c r="E1969" t="s">
        <v>5</v>
      </c>
      <c r="F1969" t="s">
        <v>6</v>
      </c>
      <c r="G1969" t="s">
        <v>6</v>
      </c>
      <c r="I1969" s="1"/>
      <c r="J1969" s="3">
        <v>-4802906.2474267166</v>
      </c>
    </row>
    <row r="1970" spans="1:10" x14ac:dyDescent="0.25">
      <c r="A1970">
        <v>2023</v>
      </c>
      <c r="B1970" t="s">
        <v>59</v>
      </c>
      <c r="C1970" s="4" t="s">
        <v>45</v>
      </c>
      <c r="D1970" t="s">
        <v>83</v>
      </c>
      <c r="E1970" t="s">
        <v>28</v>
      </c>
      <c r="F1970" t="s">
        <v>7</v>
      </c>
      <c r="G1970" t="s">
        <v>7</v>
      </c>
      <c r="I1970" s="1"/>
      <c r="J1970" s="3">
        <v>0</v>
      </c>
    </row>
    <row r="1971" spans="1:10" x14ac:dyDescent="0.25">
      <c r="A1971">
        <v>2023</v>
      </c>
      <c r="B1971" t="s">
        <v>59</v>
      </c>
      <c r="C1971" s="4" t="s">
        <v>45</v>
      </c>
      <c r="D1971" t="s">
        <v>83</v>
      </c>
      <c r="E1971" t="s">
        <v>28</v>
      </c>
      <c r="F1971" t="s">
        <v>8</v>
      </c>
      <c r="G1971" t="s">
        <v>65</v>
      </c>
      <c r="I1971" s="1"/>
      <c r="J1971" s="3">
        <v>-1000000</v>
      </c>
    </row>
    <row r="1972" spans="1:10" x14ac:dyDescent="0.25">
      <c r="A1972">
        <v>2023</v>
      </c>
      <c r="B1972" t="s">
        <v>59</v>
      </c>
      <c r="C1972" s="4" t="s">
        <v>45</v>
      </c>
      <c r="D1972" t="s">
        <v>83</v>
      </c>
      <c r="E1972" t="s">
        <v>28</v>
      </c>
      <c r="F1972" t="s">
        <v>9</v>
      </c>
      <c r="G1972" t="s">
        <v>9</v>
      </c>
      <c r="I1972" s="1"/>
      <c r="J1972" s="3">
        <v>-500000</v>
      </c>
    </row>
    <row r="1973" spans="1:10" x14ac:dyDescent="0.25">
      <c r="A1973">
        <v>2023</v>
      </c>
      <c r="B1973" t="s">
        <v>59</v>
      </c>
      <c r="C1973" s="4" t="s">
        <v>45</v>
      </c>
      <c r="D1973" t="s">
        <v>83</v>
      </c>
      <c r="E1973" t="s">
        <v>10</v>
      </c>
      <c r="F1973" t="s">
        <v>10</v>
      </c>
      <c r="G1973" t="s">
        <v>10</v>
      </c>
      <c r="I1973" s="1"/>
      <c r="J1973" s="3">
        <v>-29904064.36430414</v>
      </c>
    </row>
    <row r="1974" spans="1:10" x14ac:dyDescent="0.25">
      <c r="A1974">
        <v>2023</v>
      </c>
      <c r="B1974" t="s">
        <v>59</v>
      </c>
      <c r="C1974" s="4" t="s">
        <v>45</v>
      </c>
      <c r="D1974" t="s">
        <v>83</v>
      </c>
      <c r="E1974" t="s">
        <v>29</v>
      </c>
      <c r="F1974" t="s">
        <v>11</v>
      </c>
      <c r="G1974" t="s">
        <v>11</v>
      </c>
      <c r="I1974" s="1"/>
      <c r="J1974" s="3">
        <v>-26415984.36084694</v>
      </c>
    </row>
    <row r="1975" spans="1:10" x14ac:dyDescent="0.25">
      <c r="A1975">
        <v>2023</v>
      </c>
      <c r="B1975" t="s">
        <v>59</v>
      </c>
      <c r="C1975" s="4" t="s">
        <v>45</v>
      </c>
      <c r="D1975" t="s">
        <v>83</v>
      </c>
      <c r="E1975" t="s">
        <v>51</v>
      </c>
      <c r="F1975" t="s">
        <v>12</v>
      </c>
      <c r="G1975" t="s">
        <v>12</v>
      </c>
      <c r="I1975" s="1"/>
      <c r="J1975" s="3">
        <v>-23134315.199613601</v>
      </c>
    </row>
    <row r="1976" spans="1:10" x14ac:dyDescent="0.25">
      <c r="A1976">
        <v>2023</v>
      </c>
      <c r="B1976" t="s">
        <v>59</v>
      </c>
      <c r="C1976" s="4" t="s">
        <v>45</v>
      </c>
      <c r="D1976" t="s">
        <v>83</v>
      </c>
      <c r="E1976" t="s">
        <v>51</v>
      </c>
      <c r="F1976" t="s">
        <v>13</v>
      </c>
      <c r="G1976" t="s">
        <v>13</v>
      </c>
      <c r="I1976" s="1"/>
      <c r="J1976" s="3">
        <v>0</v>
      </c>
    </row>
    <row r="1977" spans="1:10" x14ac:dyDescent="0.25">
      <c r="A1977">
        <v>2023</v>
      </c>
      <c r="B1977" t="s">
        <v>59</v>
      </c>
      <c r="C1977" s="4" t="s">
        <v>45</v>
      </c>
      <c r="D1977" t="s">
        <v>83</v>
      </c>
      <c r="E1977" t="s">
        <v>54</v>
      </c>
      <c r="I1977" s="1"/>
      <c r="J1977" s="3">
        <f>SUM(J1948:J1976)</f>
        <v>76635342.130978033</v>
      </c>
    </row>
    <row r="1978" spans="1:10" x14ac:dyDescent="0.25">
      <c r="A1978">
        <v>2023</v>
      </c>
      <c r="B1978" t="s">
        <v>59</v>
      </c>
      <c r="C1978" s="4" t="s">
        <v>45</v>
      </c>
      <c r="D1978" t="s">
        <v>83</v>
      </c>
      <c r="E1978" t="s">
        <v>33</v>
      </c>
      <c r="F1978" t="s">
        <v>33</v>
      </c>
      <c r="G1978" t="s">
        <v>33</v>
      </c>
      <c r="I1978" s="1"/>
      <c r="J1978" s="3">
        <v>-5113923.9011381958</v>
      </c>
    </row>
    <row r="1979" spans="1:10" x14ac:dyDescent="0.25">
      <c r="A1979">
        <v>2023</v>
      </c>
      <c r="B1979" t="s">
        <v>59</v>
      </c>
      <c r="C1979" s="4" t="s">
        <v>45</v>
      </c>
      <c r="D1979" t="s">
        <v>83</v>
      </c>
      <c r="E1979" t="s">
        <v>34</v>
      </c>
      <c r="F1979" t="s">
        <v>14</v>
      </c>
      <c r="G1979" t="s">
        <v>14</v>
      </c>
      <c r="I1979" s="1"/>
      <c r="J1979" s="3">
        <v>0</v>
      </c>
    </row>
    <row r="1980" spans="1:10" x14ac:dyDescent="0.25">
      <c r="A1980">
        <v>2023</v>
      </c>
      <c r="B1980" t="s">
        <v>59</v>
      </c>
      <c r="C1980" s="4" t="s">
        <v>45</v>
      </c>
      <c r="D1980" t="s">
        <v>83</v>
      </c>
      <c r="E1980" t="s">
        <v>34</v>
      </c>
      <c r="F1980" t="s">
        <v>15</v>
      </c>
      <c r="G1980" t="s">
        <v>15</v>
      </c>
      <c r="I1980" s="1"/>
      <c r="J1980" s="3">
        <v>0</v>
      </c>
    </row>
    <row r="1981" spans="1:10" x14ac:dyDescent="0.25">
      <c r="A1981">
        <v>2023</v>
      </c>
      <c r="B1981" t="s">
        <v>59</v>
      </c>
      <c r="C1981" s="4" t="s">
        <v>45</v>
      </c>
      <c r="D1981" t="s">
        <v>83</v>
      </c>
      <c r="E1981" t="s">
        <v>34</v>
      </c>
      <c r="F1981" t="s">
        <v>16</v>
      </c>
      <c r="G1981" t="s">
        <v>16</v>
      </c>
      <c r="I1981" s="1"/>
      <c r="J1981" s="3">
        <v>0</v>
      </c>
    </row>
    <row r="1982" spans="1:10" x14ac:dyDescent="0.25">
      <c r="A1982">
        <v>2023</v>
      </c>
      <c r="B1982" t="s">
        <v>59</v>
      </c>
      <c r="C1982" s="4" t="s">
        <v>45</v>
      </c>
      <c r="D1982" t="s">
        <v>83</v>
      </c>
      <c r="E1982" t="s">
        <v>34</v>
      </c>
      <c r="F1982" t="s">
        <v>17</v>
      </c>
      <c r="G1982" t="s">
        <v>17</v>
      </c>
      <c r="I1982" s="1"/>
      <c r="J1982" s="3">
        <v>550000</v>
      </c>
    </row>
    <row r="1983" spans="1:10" x14ac:dyDescent="0.25">
      <c r="A1983">
        <v>2023</v>
      </c>
      <c r="B1983" t="s">
        <v>59</v>
      </c>
      <c r="C1983" s="4" t="s">
        <v>45</v>
      </c>
      <c r="D1983" t="s">
        <v>83</v>
      </c>
      <c r="E1983" t="s">
        <v>35</v>
      </c>
      <c r="F1983" t="s">
        <v>18</v>
      </c>
      <c r="G1983" t="s">
        <v>18</v>
      </c>
      <c r="I1983" s="1"/>
      <c r="J1983" s="3">
        <v>0</v>
      </c>
    </row>
    <row r="1984" spans="1:10" x14ac:dyDescent="0.25">
      <c r="A1984">
        <v>2023</v>
      </c>
      <c r="B1984" t="s">
        <v>59</v>
      </c>
      <c r="C1984" s="4" t="s">
        <v>45</v>
      </c>
      <c r="D1984" t="s">
        <v>83</v>
      </c>
      <c r="E1984" t="s">
        <v>35</v>
      </c>
      <c r="F1984" t="s">
        <v>19</v>
      </c>
      <c r="G1984" t="s">
        <v>19</v>
      </c>
      <c r="I1984" s="1"/>
      <c r="J1984" s="3">
        <v>0</v>
      </c>
    </row>
    <row r="1985" spans="1:10" x14ac:dyDescent="0.25">
      <c r="A1985">
        <v>2023</v>
      </c>
      <c r="B1985" t="s">
        <v>59</v>
      </c>
      <c r="C1985" s="4" t="s">
        <v>45</v>
      </c>
      <c r="D1985" t="s">
        <v>83</v>
      </c>
      <c r="E1985" t="s">
        <v>35</v>
      </c>
      <c r="F1985" t="s">
        <v>20</v>
      </c>
      <c r="G1985" t="s">
        <v>20</v>
      </c>
      <c r="I1985" s="1"/>
      <c r="J1985" s="3">
        <v>0</v>
      </c>
    </row>
    <row r="1986" spans="1:10" x14ac:dyDescent="0.25">
      <c r="A1986">
        <v>2023</v>
      </c>
      <c r="B1986" t="s">
        <v>59</v>
      </c>
      <c r="C1986" s="4" t="s">
        <v>45</v>
      </c>
      <c r="D1986" t="s">
        <v>83</v>
      </c>
      <c r="E1986" t="s">
        <v>35</v>
      </c>
      <c r="F1986" t="s">
        <v>21</v>
      </c>
      <c r="G1986" t="s">
        <v>21</v>
      </c>
      <c r="I1986" s="1"/>
      <c r="J1986" s="3">
        <v>0</v>
      </c>
    </row>
    <row r="1987" spans="1:10" x14ac:dyDescent="0.25">
      <c r="A1987">
        <v>2023</v>
      </c>
      <c r="B1987" t="s">
        <v>59</v>
      </c>
      <c r="C1987" s="4" t="s">
        <v>45</v>
      </c>
      <c r="D1987" t="s">
        <v>83</v>
      </c>
      <c r="E1987" t="s">
        <v>22</v>
      </c>
      <c r="F1987" t="s">
        <v>22</v>
      </c>
      <c r="G1987" t="s">
        <v>22</v>
      </c>
      <c r="I1987" s="1"/>
      <c r="J1987" s="3">
        <v>0</v>
      </c>
    </row>
    <row r="1988" spans="1:10" x14ac:dyDescent="0.25">
      <c r="A1988">
        <v>2023</v>
      </c>
      <c r="B1988" t="s">
        <v>59</v>
      </c>
      <c r="C1988" s="4" t="s">
        <v>45</v>
      </c>
      <c r="D1988" t="s">
        <v>83</v>
      </c>
      <c r="E1988" t="s">
        <v>50</v>
      </c>
      <c r="F1988" t="s">
        <v>36</v>
      </c>
      <c r="G1988" t="s">
        <v>36</v>
      </c>
      <c r="I1988" s="1"/>
      <c r="J1988" s="3">
        <v>-4649213.2475090614</v>
      </c>
    </row>
    <row r="1989" spans="1:10" x14ac:dyDescent="0.25">
      <c r="A1989">
        <v>2023</v>
      </c>
      <c r="B1989" t="s">
        <v>59</v>
      </c>
      <c r="C1989" t="s">
        <v>45</v>
      </c>
      <c r="D1989" t="s">
        <v>83</v>
      </c>
      <c r="E1989" t="s">
        <v>55</v>
      </c>
      <c r="I1989" s="1"/>
      <c r="J1989" s="3">
        <f>SUM(J1977:J1988)</f>
        <v>67422204.982330769</v>
      </c>
    </row>
    <row r="1990" spans="1:10" x14ac:dyDescent="0.25">
      <c r="A1990">
        <v>2023</v>
      </c>
      <c r="B1990" t="s">
        <v>59</v>
      </c>
      <c r="C1990" s="4" t="s">
        <v>45</v>
      </c>
      <c r="D1990" t="s">
        <v>83</v>
      </c>
      <c r="E1990" t="s">
        <v>37</v>
      </c>
      <c r="F1990" t="s">
        <v>37</v>
      </c>
      <c r="G1990" t="s">
        <v>37</v>
      </c>
      <c r="I1990" s="1"/>
      <c r="J1990" s="3">
        <f>J1977-J1975-J1976</f>
        <v>99769657.330591634</v>
      </c>
    </row>
    <row r="1991" spans="1:10" x14ac:dyDescent="0.25">
      <c r="A1991">
        <v>2023</v>
      </c>
      <c r="B1991" t="s">
        <v>59</v>
      </c>
      <c r="C1991" s="4" t="s">
        <v>46</v>
      </c>
      <c r="D1991" t="s">
        <v>83</v>
      </c>
      <c r="E1991" t="s">
        <v>0</v>
      </c>
      <c r="F1991" t="s">
        <v>0</v>
      </c>
      <c r="G1991" t="s">
        <v>0</v>
      </c>
      <c r="I1991" s="1"/>
      <c r="J1991" s="3">
        <v>440964519.29607993</v>
      </c>
    </row>
    <row r="1992" spans="1:10" x14ac:dyDescent="0.25">
      <c r="A1992">
        <v>2023</v>
      </c>
      <c r="B1992" t="s">
        <v>59</v>
      </c>
      <c r="C1992" s="4" t="s">
        <v>46</v>
      </c>
      <c r="D1992" t="s">
        <v>83</v>
      </c>
      <c r="E1992" t="s">
        <v>27</v>
      </c>
      <c r="F1992" t="s">
        <v>61</v>
      </c>
      <c r="G1992" t="s">
        <v>61</v>
      </c>
      <c r="I1992" s="1"/>
      <c r="J1992" s="3">
        <v>-162715907.6202535</v>
      </c>
    </row>
    <row r="1993" spans="1:10" x14ac:dyDescent="0.25">
      <c r="A1993">
        <v>2023</v>
      </c>
      <c r="B1993" t="s">
        <v>59</v>
      </c>
      <c r="C1993" s="4" t="s">
        <v>46</v>
      </c>
      <c r="D1993" t="s">
        <v>83</v>
      </c>
      <c r="E1993" t="s">
        <v>27</v>
      </c>
      <c r="F1993" t="s">
        <v>62</v>
      </c>
      <c r="G1993" t="s">
        <v>62</v>
      </c>
      <c r="I1993" s="1"/>
      <c r="J1993" s="3">
        <v>-9260254.9052176792</v>
      </c>
    </row>
    <row r="1994" spans="1:10" x14ac:dyDescent="0.25">
      <c r="A1994">
        <v>2023</v>
      </c>
      <c r="B1994" t="s">
        <v>59</v>
      </c>
      <c r="C1994" s="4" t="s">
        <v>46</v>
      </c>
      <c r="D1994" t="s">
        <v>83</v>
      </c>
      <c r="E1994" t="s">
        <v>52</v>
      </c>
      <c r="I1994" s="1"/>
      <c r="J1994" s="3">
        <f>SUM(J1991:J1993)</f>
        <v>268988356.77060872</v>
      </c>
    </row>
    <row r="1995" spans="1:10" x14ac:dyDescent="0.25">
      <c r="A1995">
        <v>2023</v>
      </c>
      <c r="B1995" t="s">
        <v>59</v>
      </c>
      <c r="C1995" s="4" t="s">
        <v>46</v>
      </c>
      <c r="D1995" t="s">
        <v>83</v>
      </c>
      <c r="E1995" t="s">
        <v>2</v>
      </c>
      <c r="F1995" t="s">
        <v>1</v>
      </c>
      <c r="G1995" t="s">
        <v>1</v>
      </c>
      <c r="I1995" s="1"/>
      <c r="J1995" s="3">
        <v>-13228935.578882398</v>
      </c>
    </row>
    <row r="1996" spans="1:10" x14ac:dyDescent="0.25">
      <c r="A1996">
        <v>2023</v>
      </c>
      <c r="B1996" t="s">
        <v>59</v>
      </c>
      <c r="C1996" s="4" t="s">
        <v>46</v>
      </c>
      <c r="D1996" t="s">
        <v>83</v>
      </c>
      <c r="E1996" t="s">
        <v>2</v>
      </c>
      <c r="F1996" t="s">
        <v>3</v>
      </c>
      <c r="G1996" t="s">
        <v>3</v>
      </c>
      <c r="I1996" s="1"/>
      <c r="J1996" s="3">
        <v>0</v>
      </c>
    </row>
    <row r="1997" spans="1:10" x14ac:dyDescent="0.25">
      <c r="A1997">
        <v>2023</v>
      </c>
      <c r="B1997" t="s">
        <v>59</v>
      </c>
      <c r="C1997" s="4" t="s">
        <v>46</v>
      </c>
      <c r="D1997" t="s">
        <v>83</v>
      </c>
      <c r="E1997" t="s">
        <v>53</v>
      </c>
      <c r="I1997" s="1"/>
      <c r="J1997" s="3">
        <f>SUM(J1994:J1996)</f>
        <v>255759421.19172633</v>
      </c>
    </row>
    <row r="1998" spans="1:10" x14ac:dyDescent="0.25">
      <c r="A1998">
        <v>2023</v>
      </c>
      <c r="B1998" t="s">
        <v>59</v>
      </c>
      <c r="C1998" s="4" t="s">
        <v>46</v>
      </c>
      <c r="D1998" t="s">
        <v>83</v>
      </c>
      <c r="E1998" t="s">
        <v>30</v>
      </c>
      <c r="F1998" t="s">
        <v>63</v>
      </c>
      <c r="G1998" t="s">
        <v>66</v>
      </c>
      <c r="I1998" s="1"/>
      <c r="J1998" s="3">
        <v>-27339800.196356956</v>
      </c>
    </row>
    <row r="1999" spans="1:10" x14ac:dyDescent="0.25">
      <c r="A1999">
        <v>2023</v>
      </c>
      <c r="B1999" t="s">
        <v>59</v>
      </c>
      <c r="C1999" s="4" t="s">
        <v>46</v>
      </c>
      <c r="D1999" t="s">
        <v>83</v>
      </c>
      <c r="E1999" t="s">
        <v>30</v>
      </c>
      <c r="F1999" t="s">
        <v>63</v>
      </c>
      <c r="G1999" t="s">
        <v>67</v>
      </c>
      <c r="I1999" s="1"/>
      <c r="J1999" s="3">
        <v>-7254192.0323988972</v>
      </c>
    </row>
    <row r="2000" spans="1:10" x14ac:dyDescent="0.25">
      <c r="A2000">
        <v>2023</v>
      </c>
      <c r="B2000" t="s">
        <v>59</v>
      </c>
      <c r="C2000" s="4" t="s">
        <v>46</v>
      </c>
      <c r="D2000" t="s">
        <v>83</v>
      </c>
      <c r="E2000" t="s">
        <v>30</v>
      </c>
      <c r="F2000" t="s">
        <v>63</v>
      </c>
      <c r="G2000" t="s">
        <v>68</v>
      </c>
      <c r="I2000" s="1"/>
      <c r="J2000" s="3">
        <v>-3663733.3496964127</v>
      </c>
    </row>
    <row r="2001" spans="1:10" x14ac:dyDescent="0.25">
      <c r="A2001">
        <v>2023</v>
      </c>
      <c r="B2001" t="s">
        <v>59</v>
      </c>
      <c r="C2001" s="4" t="s">
        <v>46</v>
      </c>
      <c r="D2001" t="s">
        <v>83</v>
      </c>
      <c r="E2001" t="s">
        <v>30</v>
      </c>
      <c r="F2001" t="s">
        <v>63</v>
      </c>
      <c r="G2001" t="s">
        <v>69</v>
      </c>
      <c r="I2001" s="1"/>
      <c r="J2001" s="3">
        <v>-2825000</v>
      </c>
    </row>
    <row r="2002" spans="1:10" x14ac:dyDescent="0.25">
      <c r="A2002">
        <v>2023</v>
      </c>
      <c r="B2002" t="s">
        <v>59</v>
      </c>
      <c r="C2002" s="4" t="str">
        <f>+C2001</f>
        <v>Abril</v>
      </c>
      <c r="D2002" t="str">
        <f>+D2001</f>
        <v>Local 2</v>
      </c>
      <c r="E2002" t="str">
        <f>+E2001</f>
        <v>Gastos Operativos</v>
      </c>
      <c r="F2002" t="s">
        <v>63</v>
      </c>
      <c r="G2002" t="s">
        <v>70</v>
      </c>
      <c r="I2002" s="1"/>
      <c r="J2002" s="3">
        <v>-1371326.6732118984</v>
      </c>
    </row>
    <row r="2003" spans="1:10" x14ac:dyDescent="0.25">
      <c r="A2003">
        <v>2023</v>
      </c>
      <c r="B2003" t="s">
        <v>59</v>
      </c>
      <c r="C2003" s="4" t="s">
        <v>46</v>
      </c>
      <c r="D2003" t="s">
        <v>83</v>
      </c>
      <c r="E2003" t="s">
        <v>30</v>
      </c>
      <c r="F2003" t="s">
        <v>63</v>
      </c>
      <c r="G2003" t="s">
        <v>71</v>
      </c>
      <c r="I2003" s="1"/>
      <c r="J2003" s="3">
        <v>-350000</v>
      </c>
    </row>
    <row r="2004" spans="1:10" x14ac:dyDescent="0.25">
      <c r="A2004">
        <v>2023</v>
      </c>
      <c r="B2004" t="s">
        <v>59</v>
      </c>
      <c r="C2004" s="4" t="s">
        <v>46</v>
      </c>
      <c r="D2004" t="s">
        <v>83</v>
      </c>
      <c r="E2004" t="s">
        <v>30</v>
      </c>
      <c r="F2004" t="s">
        <v>64</v>
      </c>
      <c r="G2004" t="s">
        <v>66</v>
      </c>
      <c r="I2004" s="1"/>
      <c r="J2004" s="3">
        <v>-9260254.9052176792</v>
      </c>
    </row>
    <row r="2005" spans="1:10" x14ac:dyDescent="0.25">
      <c r="A2005">
        <v>2023</v>
      </c>
      <c r="B2005" t="s">
        <v>59</v>
      </c>
      <c r="C2005" s="4" t="s">
        <v>46</v>
      </c>
      <c r="D2005" t="s">
        <v>83</v>
      </c>
      <c r="E2005" t="s">
        <v>30</v>
      </c>
      <c r="F2005" t="s">
        <v>64</v>
      </c>
      <c r="G2005" t="s">
        <v>67</v>
      </c>
      <c r="I2005" s="1"/>
      <c r="J2005" s="3">
        <v>-2204822.5964803998</v>
      </c>
    </row>
    <row r="2006" spans="1:10" x14ac:dyDescent="0.25">
      <c r="A2006">
        <v>2023</v>
      </c>
      <c r="B2006" t="s">
        <v>59</v>
      </c>
      <c r="C2006" s="4" t="s">
        <v>46</v>
      </c>
      <c r="D2006" t="s">
        <v>83</v>
      </c>
      <c r="E2006" t="s">
        <v>30</v>
      </c>
      <c r="F2006" t="s">
        <v>64</v>
      </c>
      <c r="G2006" t="s">
        <v>68</v>
      </c>
      <c r="I2006" s="1"/>
      <c r="J2006" s="3">
        <v>-18961474.329731435</v>
      </c>
    </row>
    <row r="2007" spans="1:10" x14ac:dyDescent="0.25">
      <c r="A2007">
        <v>2023</v>
      </c>
      <c r="B2007" t="s">
        <v>59</v>
      </c>
      <c r="C2007" s="4" t="s">
        <v>46</v>
      </c>
      <c r="D2007" t="s">
        <v>83</v>
      </c>
      <c r="E2007" t="s">
        <v>30</v>
      </c>
      <c r="F2007" t="s">
        <v>64</v>
      </c>
      <c r="G2007" t="s">
        <v>69</v>
      </c>
      <c r="I2007" s="1"/>
      <c r="J2007" s="3">
        <v>-586499.99999999988</v>
      </c>
    </row>
    <row r="2008" spans="1:10" x14ac:dyDescent="0.25">
      <c r="A2008">
        <v>2023</v>
      </c>
      <c r="B2008" t="s">
        <v>59</v>
      </c>
      <c r="C2008" s="4" t="s">
        <v>46</v>
      </c>
      <c r="D2008" t="s">
        <v>83</v>
      </c>
      <c r="E2008" t="s">
        <v>30</v>
      </c>
      <c r="F2008" t="s">
        <v>64</v>
      </c>
      <c r="G2008" t="s">
        <v>73</v>
      </c>
      <c r="I2008" s="1"/>
      <c r="J2008" s="3">
        <v>-350000</v>
      </c>
    </row>
    <row r="2009" spans="1:10" x14ac:dyDescent="0.25">
      <c r="A2009">
        <v>2023</v>
      </c>
      <c r="B2009" t="s">
        <v>59</v>
      </c>
      <c r="C2009" s="4" t="s">
        <v>46</v>
      </c>
      <c r="D2009" t="s">
        <v>83</v>
      </c>
      <c r="E2009" t="s">
        <v>30</v>
      </c>
      <c r="F2009" t="s">
        <v>64</v>
      </c>
      <c r="G2009" t="s">
        <v>70</v>
      </c>
      <c r="I2009" s="1"/>
      <c r="J2009" s="3">
        <v>-250000</v>
      </c>
    </row>
    <row r="2010" spans="1:10" x14ac:dyDescent="0.25">
      <c r="A2010">
        <v>2023</v>
      </c>
      <c r="B2010" t="s">
        <v>59</v>
      </c>
      <c r="C2010" s="4" t="s">
        <v>46</v>
      </c>
      <c r="D2010" t="s">
        <v>83</v>
      </c>
      <c r="E2010" t="s">
        <v>30</v>
      </c>
      <c r="F2010" t="s">
        <v>64</v>
      </c>
      <c r="G2010" t="s">
        <v>71</v>
      </c>
      <c r="I2010" s="1"/>
      <c r="J2010" s="3">
        <v>-1763858.0771843197</v>
      </c>
    </row>
    <row r="2011" spans="1:10" x14ac:dyDescent="0.25">
      <c r="A2011">
        <v>2023</v>
      </c>
      <c r="B2011" t="s">
        <v>59</v>
      </c>
      <c r="C2011" s="4" t="s">
        <v>46</v>
      </c>
      <c r="D2011" t="s">
        <v>83</v>
      </c>
      <c r="E2011" t="s">
        <v>30</v>
      </c>
      <c r="F2011" t="s">
        <v>64</v>
      </c>
      <c r="G2011" t="s">
        <v>75</v>
      </c>
      <c r="I2011" s="1"/>
      <c r="J2011" s="3">
        <v>-100000</v>
      </c>
    </row>
    <row r="2012" spans="1:10" x14ac:dyDescent="0.25">
      <c r="A2012">
        <v>2023</v>
      </c>
      <c r="B2012" t="s">
        <v>59</v>
      </c>
      <c r="C2012" s="4" t="s">
        <v>46</v>
      </c>
      <c r="D2012" t="s">
        <v>83</v>
      </c>
      <c r="E2012" t="s">
        <v>30</v>
      </c>
      <c r="F2012" t="s">
        <v>64</v>
      </c>
      <c r="G2012" t="s">
        <v>76</v>
      </c>
      <c r="I2012" s="1"/>
      <c r="J2012" s="3">
        <v>-160000</v>
      </c>
    </row>
    <row r="2013" spans="1:10" x14ac:dyDescent="0.25">
      <c r="A2013">
        <v>2023</v>
      </c>
      <c r="B2013" t="s">
        <v>59</v>
      </c>
      <c r="C2013" s="4" t="s">
        <v>46</v>
      </c>
      <c r="D2013" t="s">
        <v>83</v>
      </c>
      <c r="E2013" t="s">
        <v>30</v>
      </c>
      <c r="F2013" t="s">
        <v>64</v>
      </c>
      <c r="G2013" t="s">
        <v>77</v>
      </c>
      <c r="I2013" s="1"/>
      <c r="J2013" s="3">
        <v>-400000</v>
      </c>
    </row>
    <row r="2014" spans="1:10" x14ac:dyDescent="0.25">
      <c r="A2014">
        <v>2023</v>
      </c>
      <c r="B2014" t="s">
        <v>59</v>
      </c>
      <c r="C2014" s="4" t="s">
        <v>46</v>
      </c>
      <c r="D2014" t="s">
        <v>83</v>
      </c>
      <c r="E2014" t="s">
        <v>30</v>
      </c>
      <c r="F2014" t="s">
        <v>64</v>
      </c>
      <c r="G2014" t="s">
        <v>78</v>
      </c>
      <c r="I2014" s="1"/>
      <c r="J2014" s="3">
        <v>-200000</v>
      </c>
    </row>
    <row r="2015" spans="1:10" x14ac:dyDescent="0.25">
      <c r="A2015">
        <v>2023</v>
      </c>
      <c r="B2015" t="s">
        <v>59</v>
      </c>
      <c r="C2015" s="4" t="s">
        <v>46</v>
      </c>
      <c r="D2015" t="s">
        <v>83</v>
      </c>
      <c r="E2015" t="s">
        <v>30</v>
      </c>
      <c r="F2015" t="s">
        <v>64</v>
      </c>
      <c r="G2015" t="s">
        <v>79</v>
      </c>
      <c r="I2015" s="1"/>
      <c r="J2015" s="3">
        <v>-500000</v>
      </c>
    </row>
    <row r="2016" spans="1:10" x14ac:dyDescent="0.25">
      <c r="A2016">
        <v>2023</v>
      </c>
      <c r="B2016" t="s">
        <v>59</v>
      </c>
      <c r="C2016" s="4" t="s">
        <v>46</v>
      </c>
      <c r="D2016" t="s">
        <v>83</v>
      </c>
      <c r="E2016" t="s">
        <v>30</v>
      </c>
      <c r="F2016" t="s">
        <v>64</v>
      </c>
      <c r="G2016" t="s">
        <v>80</v>
      </c>
      <c r="I2016" s="1"/>
      <c r="J2016" s="3">
        <v>-250000</v>
      </c>
    </row>
    <row r="2017" spans="1:10" x14ac:dyDescent="0.25">
      <c r="A2017">
        <v>2023</v>
      </c>
      <c r="B2017" t="s">
        <v>59</v>
      </c>
      <c r="C2017" s="4" t="s">
        <v>46</v>
      </c>
      <c r="D2017" t="s">
        <v>83</v>
      </c>
      <c r="E2017" t="s">
        <v>5</v>
      </c>
      <c r="F2017" t="s">
        <v>4</v>
      </c>
      <c r="G2017" t="s">
        <v>4</v>
      </c>
      <c r="I2017" s="1"/>
      <c r="J2017" s="3">
        <v>-30867516.350725599</v>
      </c>
    </row>
    <row r="2018" spans="1:10" x14ac:dyDescent="0.25">
      <c r="A2018">
        <v>2023</v>
      </c>
      <c r="B2018" t="s">
        <v>59</v>
      </c>
      <c r="C2018" s="4" t="s">
        <v>46</v>
      </c>
      <c r="D2018" t="s">
        <v>83</v>
      </c>
      <c r="E2018" t="s">
        <v>5</v>
      </c>
      <c r="F2018" t="s">
        <v>6</v>
      </c>
      <c r="G2018" t="s">
        <v>6</v>
      </c>
      <c r="I2018" s="1"/>
      <c r="J2018" s="3">
        <v>-4409645.1929607997</v>
      </c>
    </row>
    <row r="2019" spans="1:10" x14ac:dyDescent="0.25">
      <c r="A2019">
        <v>2023</v>
      </c>
      <c r="B2019" t="s">
        <v>59</v>
      </c>
      <c r="C2019" s="4" t="s">
        <v>46</v>
      </c>
      <c r="D2019" t="s">
        <v>83</v>
      </c>
      <c r="E2019" t="s">
        <v>28</v>
      </c>
      <c r="F2019" t="s">
        <v>7</v>
      </c>
      <c r="G2019" t="s">
        <v>7</v>
      </c>
      <c r="I2019" s="1"/>
      <c r="J2019" s="3">
        <v>0</v>
      </c>
    </row>
    <row r="2020" spans="1:10" x14ac:dyDescent="0.25">
      <c r="A2020">
        <v>2023</v>
      </c>
      <c r="B2020" t="s">
        <v>59</v>
      </c>
      <c r="C2020" s="4" t="s">
        <v>46</v>
      </c>
      <c r="D2020" t="s">
        <v>83</v>
      </c>
      <c r="E2020" t="s">
        <v>28</v>
      </c>
      <c r="F2020" t="s">
        <v>8</v>
      </c>
      <c r="G2020" t="s">
        <v>65</v>
      </c>
      <c r="I2020" s="1"/>
      <c r="J2020" s="3">
        <v>-1000000</v>
      </c>
    </row>
    <row r="2021" spans="1:10" x14ac:dyDescent="0.25">
      <c r="A2021">
        <v>2023</v>
      </c>
      <c r="B2021" t="s">
        <v>59</v>
      </c>
      <c r="C2021" s="4" t="s">
        <v>46</v>
      </c>
      <c r="D2021" t="s">
        <v>83</v>
      </c>
      <c r="E2021" t="s">
        <v>28</v>
      </c>
      <c r="F2021" t="s">
        <v>9</v>
      </c>
      <c r="G2021" t="s">
        <v>9</v>
      </c>
      <c r="I2021" s="1"/>
      <c r="J2021" s="3">
        <v>-500000</v>
      </c>
    </row>
    <row r="2022" spans="1:10" x14ac:dyDescent="0.25">
      <c r="A2022">
        <v>2023</v>
      </c>
      <c r="B2022" t="s">
        <v>59</v>
      </c>
      <c r="C2022" s="4" t="s">
        <v>46</v>
      </c>
      <c r="D2022" t="s">
        <v>83</v>
      </c>
      <c r="E2022" t="s">
        <v>10</v>
      </c>
      <c r="F2022" t="s">
        <v>10</v>
      </c>
      <c r="G2022" t="s">
        <v>10</v>
      </c>
      <c r="I2022" s="1"/>
      <c r="J2022" s="3">
        <v>-28793100.747797076</v>
      </c>
    </row>
    <row r="2023" spans="1:10" x14ac:dyDescent="0.25">
      <c r="A2023">
        <v>2023</v>
      </c>
      <c r="B2023" t="s">
        <v>59</v>
      </c>
      <c r="C2023" s="4" t="s">
        <v>46</v>
      </c>
      <c r="D2023" t="s">
        <v>83</v>
      </c>
      <c r="E2023" t="s">
        <v>29</v>
      </c>
      <c r="F2023" t="s">
        <v>11</v>
      </c>
      <c r="G2023" t="s">
        <v>11</v>
      </c>
      <c r="I2023" s="1"/>
      <c r="J2023" s="3">
        <v>-24253048.561284397</v>
      </c>
    </row>
    <row r="2024" spans="1:10" x14ac:dyDescent="0.25">
      <c r="A2024">
        <v>2023</v>
      </c>
      <c r="B2024" t="s">
        <v>59</v>
      </c>
      <c r="C2024" s="4" t="s">
        <v>46</v>
      </c>
      <c r="D2024" t="s">
        <v>83</v>
      </c>
      <c r="E2024" t="s">
        <v>51</v>
      </c>
      <c r="F2024" t="s">
        <v>12</v>
      </c>
      <c r="G2024" t="s">
        <v>12</v>
      </c>
      <c r="I2024" s="1"/>
      <c r="J2024" s="3">
        <v>-23134315.199613601</v>
      </c>
    </row>
    <row r="2025" spans="1:10" x14ac:dyDescent="0.25">
      <c r="A2025">
        <v>2023</v>
      </c>
      <c r="B2025" t="s">
        <v>59</v>
      </c>
      <c r="C2025" s="4" t="s">
        <v>46</v>
      </c>
      <c r="D2025" t="s">
        <v>83</v>
      </c>
      <c r="E2025" t="s">
        <v>51</v>
      </c>
      <c r="F2025" t="s">
        <v>13</v>
      </c>
      <c r="G2025" t="s">
        <v>13</v>
      </c>
      <c r="I2025" s="1"/>
      <c r="J2025" s="3">
        <v>0</v>
      </c>
    </row>
    <row r="2026" spans="1:10" x14ac:dyDescent="0.25">
      <c r="A2026">
        <v>2023</v>
      </c>
      <c r="B2026" t="s">
        <v>59</v>
      </c>
      <c r="C2026" s="4" t="s">
        <v>46</v>
      </c>
      <c r="D2026" t="s">
        <v>83</v>
      </c>
      <c r="E2026" t="s">
        <v>54</v>
      </c>
      <c r="I2026" s="1"/>
      <c r="J2026" s="3">
        <f>SUM(J1997:J2025)</f>
        <v>65010832.979066849</v>
      </c>
    </row>
    <row r="2027" spans="1:10" x14ac:dyDescent="0.25">
      <c r="A2027">
        <v>2023</v>
      </c>
      <c r="B2027" t="s">
        <v>59</v>
      </c>
      <c r="C2027" s="4" t="s">
        <v>46</v>
      </c>
      <c r="D2027" t="s">
        <v>83</v>
      </c>
      <c r="E2027" t="s">
        <v>33</v>
      </c>
      <c r="F2027" t="s">
        <v>33</v>
      </c>
      <c r="G2027" t="s">
        <v>33</v>
      </c>
      <c r="I2027" s="1"/>
      <c r="J2027" s="3">
        <v>-4034057.8073849254</v>
      </c>
    </row>
    <row r="2028" spans="1:10" x14ac:dyDescent="0.25">
      <c r="A2028">
        <v>2023</v>
      </c>
      <c r="B2028" t="s">
        <v>59</v>
      </c>
      <c r="C2028" s="4" t="s">
        <v>46</v>
      </c>
      <c r="D2028" t="s">
        <v>83</v>
      </c>
      <c r="E2028" t="s">
        <v>34</v>
      </c>
      <c r="F2028" t="s">
        <v>14</v>
      </c>
      <c r="G2028" t="s">
        <v>14</v>
      </c>
      <c r="I2028" s="1"/>
      <c r="J2028" s="3">
        <v>0</v>
      </c>
    </row>
    <row r="2029" spans="1:10" x14ac:dyDescent="0.25">
      <c r="A2029">
        <v>2023</v>
      </c>
      <c r="B2029" t="s">
        <v>59</v>
      </c>
      <c r="C2029" s="4" t="s">
        <v>46</v>
      </c>
      <c r="D2029" t="s">
        <v>83</v>
      </c>
      <c r="E2029" t="s">
        <v>34</v>
      </c>
      <c r="F2029" t="s">
        <v>15</v>
      </c>
      <c r="G2029" t="s">
        <v>15</v>
      </c>
      <c r="I2029" s="1"/>
      <c r="J2029" s="3">
        <v>0</v>
      </c>
    </row>
    <row r="2030" spans="1:10" x14ac:dyDescent="0.25">
      <c r="A2030">
        <v>2023</v>
      </c>
      <c r="B2030" t="s">
        <v>59</v>
      </c>
      <c r="C2030" s="4" t="s">
        <v>46</v>
      </c>
      <c r="D2030" t="s">
        <v>83</v>
      </c>
      <c r="E2030" t="s">
        <v>34</v>
      </c>
      <c r="F2030" t="s">
        <v>16</v>
      </c>
      <c r="G2030" t="s">
        <v>16</v>
      </c>
      <c r="I2030" s="1"/>
      <c r="J2030" s="3">
        <v>0</v>
      </c>
    </row>
    <row r="2031" spans="1:10" x14ac:dyDescent="0.25">
      <c r="A2031">
        <v>2023</v>
      </c>
      <c r="B2031" t="s">
        <v>59</v>
      </c>
      <c r="C2031" s="4" t="s">
        <v>46</v>
      </c>
      <c r="D2031" t="s">
        <v>83</v>
      </c>
      <c r="E2031" t="s">
        <v>34</v>
      </c>
      <c r="F2031" t="s">
        <v>17</v>
      </c>
      <c r="G2031" t="s">
        <v>17</v>
      </c>
      <c r="I2031" s="1"/>
      <c r="J2031" s="3">
        <v>550000</v>
      </c>
    </row>
    <row r="2032" spans="1:10" x14ac:dyDescent="0.25">
      <c r="A2032">
        <v>2023</v>
      </c>
      <c r="B2032" t="s">
        <v>59</v>
      </c>
      <c r="C2032" t="s">
        <v>46</v>
      </c>
      <c r="D2032" t="s">
        <v>83</v>
      </c>
      <c r="E2032" t="s">
        <v>35</v>
      </c>
      <c r="F2032" t="s">
        <v>18</v>
      </c>
      <c r="G2032" t="s">
        <v>18</v>
      </c>
      <c r="I2032" s="1"/>
      <c r="J2032" s="3">
        <v>0</v>
      </c>
    </row>
    <row r="2033" spans="1:10" x14ac:dyDescent="0.25">
      <c r="A2033">
        <v>2023</v>
      </c>
      <c r="B2033" t="s">
        <v>59</v>
      </c>
      <c r="C2033" s="4" t="s">
        <v>46</v>
      </c>
      <c r="D2033" t="s">
        <v>83</v>
      </c>
      <c r="E2033" t="s">
        <v>35</v>
      </c>
      <c r="F2033" t="s">
        <v>19</v>
      </c>
      <c r="G2033" t="s">
        <v>19</v>
      </c>
      <c r="I2033" s="1"/>
      <c r="J2033" s="3">
        <v>0</v>
      </c>
    </row>
    <row r="2034" spans="1:10" x14ac:dyDescent="0.25">
      <c r="A2034">
        <v>2023</v>
      </c>
      <c r="B2034" t="s">
        <v>59</v>
      </c>
      <c r="C2034" s="4" t="s">
        <v>46</v>
      </c>
      <c r="D2034" t="s">
        <v>83</v>
      </c>
      <c r="E2034" t="s">
        <v>35</v>
      </c>
      <c r="F2034" t="s">
        <v>20</v>
      </c>
      <c r="G2034" t="s">
        <v>20</v>
      </c>
      <c r="I2034" s="1"/>
      <c r="J2034" s="3">
        <v>0</v>
      </c>
    </row>
    <row r="2035" spans="1:10" x14ac:dyDescent="0.25">
      <c r="A2035">
        <v>2023</v>
      </c>
      <c r="B2035" t="s">
        <v>59</v>
      </c>
      <c r="C2035" s="4" t="s">
        <v>46</v>
      </c>
      <c r="D2035" t="s">
        <v>83</v>
      </c>
      <c r="E2035" t="s">
        <v>35</v>
      </c>
      <c r="F2035" t="s">
        <v>21</v>
      </c>
      <c r="G2035" t="s">
        <v>21</v>
      </c>
      <c r="I2035" s="1"/>
      <c r="J2035" s="3">
        <v>0</v>
      </c>
    </row>
    <row r="2036" spans="1:10" x14ac:dyDescent="0.25">
      <c r="A2036">
        <v>2023</v>
      </c>
      <c r="B2036" t="s">
        <v>59</v>
      </c>
      <c r="C2036" s="4" t="s">
        <v>46</v>
      </c>
      <c r="D2036" t="s">
        <v>83</v>
      </c>
      <c r="E2036" t="s">
        <v>22</v>
      </c>
      <c r="F2036" t="s">
        <v>22</v>
      </c>
      <c r="G2036" t="s">
        <v>22</v>
      </c>
      <c r="I2036" s="1"/>
      <c r="J2036" s="3">
        <v>0</v>
      </c>
    </row>
    <row r="2037" spans="1:10" x14ac:dyDescent="0.25">
      <c r="A2037">
        <v>2023</v>
      </c>
      <c r="B2037" t="s">
        <v>59</v>
      </c>
      <c r="C2037" s="4" t="s">
        <v>46</v>
      </c>
      <c r="D2037" t="s">
        <v>83</v>
      </c>
      <c r="E2037" t="s">
        <v>50</v>
      </c>
      <c r="F2037" t="s">
        <v>36</v>
      </c>
      <c r="G2037" t="s">
        <v>36</v>
      </c>
      <c r="I2037" s="1"/>
      <c r="J2037" s="3">
        <v>-4268536.546786054</v>
      </c>
    </row>
    <row r="2038" spans="1:10" x14ac:dyDescent="0.25">
      <c r="A2038">
        <v>2023</v>
      </c>
      <c r="B2038" t="s">
        <v>59</v>
      </c>
      <c r="C2038" s="4" t="s">
        <v>46</v>
      </c>
      <c r="D2038" t="s">
        <v>83</v>
      </c>
      <c r="E2038" t="s">
        <v>55</v>
      </c>
      <c r="I2038" s="1"/>
      <c r="J2038" s="3">
        <f>SUM(J2026:J2037)</f>
        <v>57258238.624895871</v>
      </c>
    </row>
    <row r="2039" spans="1:10" x14ac:dyDescent="0.25">
      <c r="A2039">
        <v>2023</v>
      </c>
      <c r="B2039" t="s">
        <v>59</v>
      </c>
      <c r="C2039" s="4" t="s">
        <v>46</v>
      </c>
      <c r="D2039" t="s">
        <v>83</v>
      </c>
      <c r="E2039" t="s">
        <v>37</v>
      </c>
      <c r="F2039" t="s">
        <v>37</v>
      </c>
      <c r="G2039" t="s">
        <v>37</v>
      </c>
      <c r="I2039" s="1"/>
      <c r="J2039" s="3">
        <f>J2026-J2024-J2025</f>
        <v>88145148.17868045</v>
      </c>
    </row>
    <row r="2040" spans="1:10" x14ac:dyDescent="0.25">
      <c r="A2040">
        <v>2023</v>
      </c>
      <c r="B2040" t="s">
        <v>59</v>
      </c>
      <c r="C2040" s="4" t="s">
        <v>47</v>
      </c>
      <c r="D2040" t="s">
        <v>83</v>
      </c>
      <c r="E2040" t="s">
        <v>0</v>
      </c>
      <c r="F2040" t="s">
        <v>0</v>
      </c>
      <c r="G2040" t="s">
        <v>0</v>
      </c>
      <c r="I2040" s="1"/>
      <c r="J2040" s="3">
        <v>475361654.55386633</v>
      </c>
    </row>
    <row r="2041" spans="1:10" x14ac:dyDescent="0.25">
      <c r="A2041">
        <v>2023</v>
      </c>
      <c r="B2041" t="s">
        <v>59</v>
      </c>
      <c r="C2041" s="4" t="s">
        <v>47</v>
      </c>
      <c r="D2041" t="s">
        <v>83</v>
      </c>
      <c r="E2041" t="s">
        <v>27</v>
      </c>
      <c r="F2041" t="s">
        <v>61</v>
      </c>
      <c r="G2041" t="s">
        <v>61</v>
      </c>
      <c r="I2041" s="1"/>
      <c r="J2041" s="3">
        <v>-175408450.53037667</v>
      </c>
    </row>
    <row r="2042" spans="1:10" x14ac:dyDescent="0.25">
      <c r="A2042">
        <v>2023</v>
      </c>
      <c r="B2042" t="s">
        <v>59</v>
      </c>
      <c r="C2042" s="4" t="s">
        <v>47</v>
      </c>
      <c r="D2042" t="s">
        <v>83</v>
      </c>
      <c r="E2042" t="s">
        <v>27</v>
      </c>
      <c r="F2042" t="s">
        <v>62</v>
      </c>
      <c r="G2042" t="s">
        <v>62</v>
      </c>
      <c r="I2042" s="1"/>
      <c r="J2042" s="3">
        <v>-9982594.7456311937</v>
      </c>
    </row>
    <row r="2043" spans="1:10" x14ac:dyDescent="0.25">
      <c r="A2043">
        <v>2023</v>
      </c>
      <c r="B2043" t="s">
        <v>59</v>
      </c>
      <c r="C2043" s="4" t="s">
        <v>47</v>
      </c>
      <c r="D2043" t="s">
        <v>83</v>
      </c>
      <c r="E2043" t="s">
        <v>52</v>
      </c>
      <c r="I2043" s="1"/>
      <c r="J2043" s="3">
        <f>SUM(J2040:J2042)</f>
        <v>289970609.27785844</v>
      </c>
    </row>
    <row r="2044" spans="1:10" x14ac:dyDescent="0.25">
      <c r="A2044">
        <v>2023</v>
      </c>
      <c r="B2044" t="s">
        <v>59</v>
      </c>
      <c r="C2044" s="4" t="s">
        <v>47</v>
      </c>
      <c r="D2044" t="s">
        <v>83</v>
      </c>
      <c r="E2044" t="s">
        <v>2</v>
      </c>
      <c r="F2044" t="s">
        <v>1</v>
      </c>
      <c r="G2044" t="s">
        <v>1</v>
      </c>
      <c r="I2044" s="1"/>
      <c r="J2044" s="3">
        <v>-14260849.63661599</v>
      </c>
    </row>
    <row r="2045" spans="1:10" x14ac:dyDescent="0.25">
      <c r="A2045">
        <v>2023</v>
      </c>
      <c r="B2045" t="s">
        <v>59</v>
      </c>
      <c r="C2045" t="s">
        <v>47</v>
      </c>
      <c r="D2045" t="s">
        <v>83</v>
      </c>
      <c r="E2045" t="s">
        <v>2</v>
      </c>
      <c r="F2045" t="s">
        <v>3</v>
      </c>
      <c r="G2045" t="s">
        <v>3</v>
      </c>
      <c r="J2045" s="3">
        <v>0</v>
      </c>
    </row>
    <row r="2046" spans="1:10" x14ac:dyDescent="0.25">
      <c r="A2046">
        <v>2023</v>
      </c>
      <c r="B2046" t="s">
        <v>59</v>
      </c>
      <c r="C2046" t="s">
        <v>47</v>
      </c>
      <c r="D2046" t="s">
        <v>83</v>
      </c>
      <c r="E2046" t="s">
        <v>53</v>
      </c>
      <c r="J2046" s="3">
        <f>SUM(J2043:J2045)</f>
        <v>275709759.64124244</v>
      </c>
    </row>
    <row r="2047" spans="1:10" x14ac:dyDescent="0.25">
      <c r="A2047">
        <v>2023</v>
      </c>
      <c r="B2047" t="s">
        <v>59</v>
      </c>
      <c r="C2047" t="s">
        <v>47</v>
      </c>
      <c r="D2047" t="s">
        <v>83</v>
      </c>
      <c r="E2047" t="s">
        <v>30</v>
      </c>
      <c r="F2047" t="s">
        <v>63</v>
      </c>
      <c r="G2047" t="s">
        <v>66</v>
      </c>
      <c r="J2047" s="3">
        <v>-28997060.927785844</v>
      </c>
    </row>
    <row r="2048" spans="1:10" x14ac:dyDescent="0.25">
      <c r="A2048">
        <v>2023</v>
      </c>
      <c r="B2048" t="s">
        <v>59</v>
      </c>
      <c r="C2048" t="s">
        <v>47</v>
      </c>
      <c r="D2048" t="s">
        <v>83</v>
      </c>
      <c r="E2048" t="s">
        <v>30</v>
      </c>
      <c r="F2048" t="s">
        <v>63</v>
      </c>
      <c r="G2048" t="s">
        <v>67</v>
      </c>
      <c r="J2048" s="3">
        <v>-7527640.053084665</v>
      </c>
    </row>
    <row r="2049" spans="1:10" x14ac:dyDescent="0.25">
      <c r="A2049">
        <v>2023</v>
      </c>
      <c r="B2049" t="s">
        <v>59</v>
      </c>
      <c r="C2049" t="s">
        <v>47</v>
      </c>
      <c r="D2049" t="s">
        <v>83</v>
      </c>
      <c r="E2049" t="s">
        <v>30</v>
      </c>
      <c r="F2049" t="s">
        <v>63</v>
      </c>
      <c r="G2049" t="s">
        <v>68</v>
      </c>
      <c r="J2049" s="3">
        <v>-3801838.4106488205</v>
      </c>
    </row>
    <row r="2050" spans="1:10" x14ac:dyDescent="0.25">
      <c r="A2050">
        <v>2023</v>
      </c>
      <c r="B2050" t="s">
        <v>59</v>
      </c>
      <c r="C2050" s="4" t="str">
        <f>+C2049</f>
        <v>Mayo</v>
      </c>
      <c r="D2050" t="str">
        <f>+D2049</f>
        <v>Local 2</v>
      </c>
      <c r="E2050" t="str">
        <f>+E2049</f>
        <v>Gastos Operativos</v>
      </c>
      <c r="F2050" t="s">
        <v>63</v>
      </c>
      <c r="G2050" t="s">
        <v>69</v>
      </c>
      <c r="I2050" s="1"/>
      <c r="J2050" s="3">
        <v>-2825000</v>
      </c>
    </row>
    <row r="2051" spans="1:10" x14ac:dyDescent="0.25">
      <c r="A2051">
        <v>2023</v>
      </c>
      <c r="B2051" t="s">
        <v>59</v>
      </c>
      <c r="C2051" s="4" t="s">
        <v>47</v>
      </c>
      <c r="D2051" t="s">
        <v>83</v>
      </c>
      <c r="E2051" t="s">
        <v>30</v>
      </c>
      <c r="F2051" t="s">
        <v>63</v>
      </c>
      <c r="G2051" t="s">
        <v>70</v>
      </c>
      <c r="I2051" s="1"/>
      <c r="J2051" s="3">
        <v>-1426568.6975928615</v>
      </c>
    </row>
    <row r="2052" spans="1:10" x14ac:dyDescent="0.25">
      <c r="A2052">
        <v>2023</v>
      </c>
      <c r="B2052" t="s">
        <v>59</v>
      </c>
      <c r="C2052" s="4" t="s">
        <v>47</v>
      </c>
      <c r="D2052" t="s">
        <v>83</v>
      </c>
      <c r="E2052" t="s">
        <v>30</v>
      </c>
      <c r="F2052" t="s">
        <v>63</v>
      </c>
      <c r="G2052" t="s">
        <v>71</v>
      </c>
      <c r="I2052" s="1"/>
      <c r="J2052" s="3">
        <v>-350000</v>
      </c>
    </row>
    <row r="2053" spans="1:10" x14ac:dyDescent="0.25">
      <c r="A2053">
        <v>2023</v>
      </c>
      <c r="B2053" t="s">
        <v>59</v>
      </c>
      <c r="C2053" s="4" t="s">
        <v>47</v>
      </c>
      <c r="D2053" t="s">
        <v>83</v>
      </c>
      <c r="E2053" t="s">
        <v>30</v>
      </c>
      <c r="F2053" t="s">
        <v>64</v>
      </c>
      <c r="G2053" t="s">
        <v>66</v>
      </c>
      <c r="I2053" s="1"/>
      <c r="J2053" s="3">
        <v>-9982594.7456311937</v>
      </c>
    </row>
    <row r="2054" spans="1:10" x14ac:dyDescent="0.25">
      <c r="A2054">
        <v>2023</v>
      </c>
      <c r="B2054" t="s">
        <v>59</v>
      </c>
      <c r="C2054" s="4" t="s">
        <v>47</v>
      </c>
      <c r="D2054" t="s">
        <v>83</v>
      </c>
      <c r="E2054" t="s">
        <v>30</v>
      </c>
      <c r="F2054" t="s">
        <v>64</v>
      </c>
      <c r="G2054" t="s">
        <v>67</v>
      </c>
      <c r="I2054" s="1"/>
      <c r="J2054" s="3">
        <v>-2376808.2727693315</v>
      </c>
    </row>
    <row r="2055" spans="1:10" x14ac:dyDescent="0.25">
      <c r="A2055">
        <v>2023</v>
      </c>
      <c r="B2055" t="s">
        <v>59</v>
      </c>
      <c r="C2055" s="4" t="s">
        <v>47</v>
      </c>
      <c r="D2055" t="s">
        <v>83</v>
      </c>
      <c r="E2055" t="s">
        <v>30</v>
      </c>
      <c r="F2055" t="s">
        <v>64</v>
      </c>
      <c r="G2055" t="s">
        <v>68</v>
      </c>
      <c r="I2055" s="1"/>
      <c r="J2055" s="3">
        <v>-20440551.145816252</v>
      </c>
    </row>
    <row r="2056" spans="1:10" x14ac:dyDescent="0.25">
      <c r="A2056">
        <v>2023</v>
      </c>
      <c r="B2056" t="s">
        <v>59</v>
      </c>
      <c r="C2056" s="4" t="s">
        <v>47</v>
      </c>
      <c r="D2056" t="s">
        <v>83</v>
      </c>
      <c r="E2056" t="s">
        <v>30</v>
      </c>
      <c r="F2056" t="s">
        <v>64</v>
      </c>
      <c r="G2056" t="s">
        <v>69</v>
      </c>
      <c r="I2056" s="1"/>
      <c r="J2056" s="3">
        <v>-586499.99999999988</v>
      </c>
    </row>
    <row r="2057" spans="1:10" x14ac:dyDescent="0.25">
      <c r="A2057">
        <v>2023</v>
      </c>
      <c r="B2057" t="s">
        <v>59</v>
      </c>
      <c r="C2057" s="4" t="s">
        <v>47</v>
      </c>
      <c r="D2057" t="s">
        <v>83</v>
      </c>
      <c r="E2057" t="s">
        <v>30</v>
      </c>
      <c r="F2057" t="s">
        <v>64</v>
      </c>
      <c r="G2057" t="s">
        <v>73</v>
      </c>
      <c r="I2057" s="1"/>
      <c r="J2057" s="3">
        <v>-350000</v>
      </c>
    </row>
    <row r="2058" spans="1:10" x14ac:dyDescent="0.25">
      <c r="A2058">
        <v>2023</v>
      </c>
      <c r="B2058" t="s">
        <v>59</v>
      </c>
      <c r="C2058" s="4" t="s">
        <v>47</v>
      </c>
      <c r="D2058" t="s">
        <v>83</v>
      </c>
      <c r="E2058" t="s">
        <v>30</v>
      </c>
      <c r="F2058" t="s">
        <v>64</v>
      </c>
      <c r="G2058" t="s">
        <v>70</v>
      </c>
      <c r="I2058" s="1"/>
      <c r="J2058" s="3">
        <v>-250000</v>
      </c>
    </row>
    <row r="2059" spans="1:10" x14ac:dyDescent="0.25">
      <c r="A2059">
        <v>2023</v>
      </c>
      <c r="B2059" t="s">
        <v>59</v>
      </c>
      <c r="C2059" s="4" t="s">
        <v>47</v>
      </c>
      <c r="D2059" s="4" t="s">
        <v>83</v>
      </c>
      <c r="E2059" s="4" t="s">
        <v>30</v>
      </c>
      <c r="F2059" t="s">
        <v>64</v>
      </c>
      <c r="G2059" t="s">
        <v>71</v>
      </c>
      <c r="I2059" s="1"/>
      <c r="J2059" s="3">
        <v>-1901446.6182154655</v>
      </c>
    </row>
    <row r="2060" spans="1:10" x14ac:dyDescent="0.25">
      <c r="A2060">
        <v>2023</v>
      </c>
      <c r="B2060" t="s">
        <v>59</v>
      </c>
      <c r="C2060" s="4" t="s">
        <v>47</v>
      </c>
      <c r="D2060" t="s">
        <v>83</v>
      </c>
      <c r="E2060" t="s">
        <v>30</v>
      </c>
      <c r="F2060" t="s">
        <v>64</v>
      </c>
      <c r="G2060" t="s">
        <v>75</v>
      </c>
      <c r="I2060" s="1"/>
      <c r="J2060" s="3">
        <v>-100000</v>
      </c>
    </row>
    <row r="2061" spans="1:10" x14ac:dyDescent="0.25">
      <c r="A2061">
        <v>2023</v>
      </c>
      <c r="B2061" t="s">
        <v>59</v>
      </c>
      <c r="C2061" s="4" t="s">
        <v>47</v>
      </c>
      <c r="D2061" t="s">
        <v>83</v>
      </c>
      <c r="E2061" t="s">
        <v>30</v>
      </c>
      <c r="F2061" t="s">
        <v>64</v>
      </c>
      <c r="G2061" t="s">
        <v>76</v>
      </c>
      <c r="I2061" s="1"/>
      <c r="J2061" s="3">
        <v>-160000</v>
      </c>
    </row>
    <row r="2062" spans="1:10" x14ac:dyDescent="0.25">
      <c r="A2062">
        <v>2023</v>
      </c>
      <c r="B2062" t="s">
        <v>59</v>
      </c>
      <c r="C2062" s="4" t="s">
        <v>47</v>
      </c>
      <c r="D2062" t="s">
        <v>83</v>
      </c>
      <c r="E2062" t="s">
        <v>30</v>
      </c>
      <c r="F2062" t="s">
        <v>64</v>
      </c>
      <c r="G2062" t="s">
        <v>77</v>
      </c>
      <c r="I2062" s="1"/>
      <c r="J2062" s="3">
        <v>-400000</v>
      </c>
    </row>
    <row r="2063" spans="1:10" x14ac:dyDescent="0.25">
      <c r="A2063">
        <v>2023</v>
      </c>
      <c r="B2063" t="s">
        <v>59</v>
      </c>
      <c r="C2063" s="4" t="s">
        <v>47</v>
      </c>
      <c r="D2063" t="s">
        <v>83</v>
      </c>
      <c r="E2063" t="s">
        <v>30</v>
      </c>
      <c r="F2063" t="s">
        <v>64</v>
      </c>
      <c r="G2063" t="s">
        <v>78</v>
      </c>
      <c r="I2063" s="1"/>
      <c r="J2063" s="3">
        <v>-200000</v>
      </c>
    </row>
    <row r="2064" spans="1:10" x14ac:dyDescent="0.25">
      <c r="A2064">
        <v>2023</v>
      </c>
      <c r="B2064" t="s">
        <v>59</v>
      </c>
      <c r="C2064" s="4" t="s">
        <v>47</v>
      </c>
      <c r="D2064" t="s">
        <v>83</v>
      </c>
      <c r="E2064" t="s">
        <v>30</v>
      </c>
      <c r="F2064" t="s">
        <v>64</v>
      </c>
      <c r="G2064" t="s">
        <v>79</v>
      </c>
      <c r="I2064" s="1"/>
      <c r="J2064" s="3">
        <v>-500000</v>
      </c>
    </row>
    <row r="2065" spans="1:10" x14ac:dyDescent="0.25">
      <c r="A2065">
        <v>2023</v>
      </c>
      <c r="B2065" t="s">
        <v>59</v>
      </c>
      <c r="C2065" s="4" t="s">
        <v>47</v>
      </c>
      <c r="D2065" t="s">
        <v>83</v>
      </c>
      <c r="E2065" t="s">
        <v>30</v>
      </c>
      <c r="F2065" t="s">
        <v>64</v>
      </c>
      <c r="G2065" t="s">
        <v>80</v>
      </c>
      <c r="I2065" s="1"/>
      <c r="J2065" s="3">
        <v>-250000</v>
      </c>
    </row>
    <row r="2066" spans="1:10" x14ac:dyDescent="0.25">
      <c r="A2066">
        <v>2023</v>
      </c>
      <c r="B2066" t="s">
        <v>59</v>
      </c>
      <c r="C2066" s="4" t="s">
        <v>47</v>
      </c>
      <c r="D2066" t="s">
        <v>83</v>
      </c>
      <c r="E2066" t="s">
        <v>5</v>
      </c>
      <c r="F2066" t="s">
        <v>4</v>
      </c>
      <c r="G2066" t="s">
        <v>4</v>
      </c>
      <c r="I2066" s="1"/>
      <c r="J2066" s="3">
        <v>-33275315.818770647</v>
      </c>
    </row>
    <row r="2067" spans="1:10" x14ac:dyDescent="0.25">
      <c r="A2067">
        <v>2023</v>
      </c>
      <c r="B2067" t="s">
        <v>59</v>
      </c>
      <c r="C2067" s="4" t="s">
        <v>47</v>
      </c>
      <c r="D2067" t="s">
        <v>83</v>
      </c>
      <c r="E2067" t="s">
        <v>5</v>
      </c>
      <c r="F2067" t="s">
        <v>6</v>
      </c>
      <c r="G2067" t="s">
        <v>6</v>
      </c>
      <c r="I2067" s="1"/>
      <c r="J2067" s="3">
        <v>-4753616.5455386629</v>
      </c>
    </row>
    <row r="2068" spans="1:10" x14ac:dyDescent="0.25">
      <c r="A2068">
        <v>2023</v>
      </c>
      <c r="B2068" t="s">
        <v>59</v>
      </c>
      <c r="C2068" s="4" t="s">
        <v>47</v>
      </c>
      <c r="D2068" t="s">
        <v>83</v>
      </c>
      <c r="E2068" t="s">
        <v>28</v>
      </c>
      <c r="F2068" t="s">
        <v>7</v>
      </c>
      <c r="G2068" t="s">
        <v>7</v>
      </c>
      <c r="I2068" s="1"/>
      <c r="J2068" s="3">
        <v>0</v>
      </c>
    </row>
    <row r="2069" spans="1:10" x14ac:dyDescent="0.25">
      <c r="A2069">
        <v>2023</v>
      </c>
      <c r="B2069" t="s">
        <v>59</v>
      </c>
      <c r="C2069" s="4" t="s">
        <v>47</v>
      </c>
      <c r="D2069" t="s">
        <v>83</v>
      </c>
      <c r="E2069" t="s">
        <v>28</v>
      </c>
      <c r="F2069" t="s">
        <v>8</v>
      </c>
      <c r="G2069" t="s">
        <v>65</v>
      </c>
      <c r="I2069" s="1"/>
      <c r="J2069" s="3">
        <v>-1000000</v>
      </c>
    </row>
    <row r="2070" spans="1:10" x14ac:dyDescent="0.25">
      <c r="A2070">
        <v>2023</v>
      </c>
      <c r="B2070" t="s">
        <v>59</v>
      </c>
      <c r="C2070" s="4" t="s">
        <v>47</v>
      </c>
      <c r="D2070" t="s">
        <v>83</v>
      </c>
      <c r="E2070" t="s">
        <v>28</v>
      </c>
      <c r="F2070" t="s">
        <v>9</v>
      </c>
      <c r="G2070" t="s">
        <v>9</v>
      </c>
      <c r="I2070" s="1"/>
      <c r="J2070" s="3">
        <v>-500000</v>
      </c>
    </row>
    <row r="2071" spans="1:10" x14ac:dyDescent="0.25">
      <c r="A2071">
        <v>2023</v>
      </c>
      <c r="B2071" t="s">
        <v>59</v>
      </c>
      <c r="C2071" s="4" t="s">
        <v>47</v>
      </c>
      <c r="D2071" t="s">
        <v>83</v>
      </c>
      <c r="E2071" t="s">
        <v>10</v>
      </c>
      <c r="F2071" t="s">
        <v>10</v>
      </c>
      <c r="G2071" t="s">
        <v>10</v>
      </c>
      <c r="I2071" s="1"/>
      <c r="J2071" s="3">
        <v>-29703985.958318666</v>
      </c>
    </row>
    <row r="2072" spans="1:10" x14ac:dyDescent="0.25">
      <c r="A2072">
        <v>2023</v>
      </c>
      <c r="B2072" t="s">
        <v>59</v>
      </c>
      <c r="C2072" s="4" t="s">
        <v>47</v>
      </c>
      <c r="D2072" t="s">
        <v>83</v>
      </c>
      <c r="E2072" t="s">
        <v>29</v>
      </c>
      <c r="F2072" t="s">
        <v>11</v>
      </c>
      <c r="G2072" t="s">
        <v>11</v>
      </c>
      <c r="I2072" s="1"/>
      <c r="J2072" s="3">
        <v>-26144891.000462648</v>
      </c>
    </row>
    <row r="2073" spans="1:10" x14ac:dyDescent="0.25">
      <c r="A2073">
        <v>2023</v>
      </c>
      <c r="B2073" t="s">
        <v>59</v>
      </c>
      <c r="C2073" s="4" t="s">
        <v>47</v>
      </c>
      <c r="D2073" t="s">
        <v>83</v>
      </c>
      <c r="E2073" t="s">
        <v>51</v>
      </c>
      <c r="F2073" t="s">
        <v>12</v>
      </c>
      <c r="G2073" t="s">
        <v>12</v>
      </c>
      <c r="I2073" s="1"/>
      <c r="J2073" s="3">
        <v>-23134315.199613601</v>
      </c>
    </row>
    <row r="2074" spans="1:10" x14ac:dyDescent="0.25">
      <c r="A2074">
        <v>2023</v>
      </c>
      <c r="B2074" t="s">
        <v>59</v>
      </c>
      <c r="C2074" s="4" t="s">
        <v>47</v>
      </c>
      <c r="D2074" t="s">
        <v>83</v>
      </c>
      <c r="E2074" t="s">
        <v>51</v>
      </c>
      <c r="F2074" t="s">
        <v>13</v>
      </c>
      <c r="G2074" t="s">
        <v>13</v>
      </c>
      <c r="I2074" s="1"/>
      <c r="J2074" s="3">
        <v>0</v>
      </c>
    </row>
    <row r="2075" spans="1:10" x14ac:dyDescent="0.25">
      <c r="A2075">
        <v>2023</v>
      </c>
      <c r="B2075" t="s">
        <v>59</v>
      </c>
      <c r="C2075" s="4" t="s">
        <v>47</v>
      </c>
      <c r="D2075" t="s">
        <v>83</v>
      </c>
      <c r="E2075" t="s">
        <v>54</v>
      </c>
      <c r="I2075" s="1"/>
      <c r="J2075" s="3">
        <f>SUM(J2046:J2074)</f>
        <v>74771626.246993765</v>
      </c>
    </row>
    <row r="2076" spans="1:10" x14ac:dyDescent="0.25">
      <c r="A2076">
        <v>2023</v>
      </c>
      <c r="B2076" t="s">
        <v>59</v>
      </c>
      <c r="C2076" s="4" t="s">
        <v>47</v>
      </c>
      <c r="D2076" t="s">
        <v>83</v>
      </c>
      <c r="E2076" t="s">
        <v>33</v>
      </c>
      <c r="F2076" t="s">
        <v>33</v>
      </c>
      <c r="G2076" t="s">
        <v>33</v>
      </c>
      <c r="I2076" s="1"/>
      <c r="J2076" s="3">
        <v>-4937903.150136264</v>
      </c>
    </row>
    <row r="2077" spans="1:10" x14ac:dyDescent="0.25">
      <c r="A2077">
        <v>2023</v>
      </c>
      <c r="B2077" t="s">
        <v>59</v>
      </c>
      <c r="C2077" s="4" t="s">
        <v>47</v>
      </c>
      <c r="D2077" t="s">
        <v>83</v>
      </c>
      <c r="E2077" t="s">
        <v>34</v>
      </c>
      <c r="F2077" t="s">
        <v>14</v>
      </c>
      <c r="G2077" t="s">
        <v>14</v>
      </c>
      <c r="I2077" s="1"/>
      <c r="J2077" s="3">
        <v>0</v>
      </c>
    </row>
    <row r="2078" spans="1:10" x14ac:dyDescent="0.25">
      <c r="A2078">
        <v>2023</v>
      </c>
      <c r="B2078" t="s">
        <v>59</v>
      </c>
      <c r="C2078" s="4" t="s">
        <v>47</v>
      </c>
      <c r="D2078" t="s">
        <v>83</v>
      </c>
      <c r="E2078" t="s">
        <v>34</v>
      </c>
      <c r="F2078" t="s">
        <v>15</v>
      </c>
      <c r="G2078" t="s">
        <v>15</v>
      </c>
      <c r="I2078" s="1"/>
      <c r="J2078" s="3">
        <v>0</v>
      </c>
    </row>
    <row r="2079" spans="1:10" x14ac:dyDescent="0.25">
      <c r="A2079">
        <v>2023</v>
      </c>
      <c r="B2079" t="s">
        <v>59</v>
      </c>
      <c r="C2079" s="4" t="s">
        <v>47</v>
      </c>
      <c r="D2079" t="s">
        <v>83</v>
      </c>
      <c r="E2079" t="s">
        <v>34</v>
      </c>
      <c r="F2079" t="s">
        <v>16</v>
      </c>
      <c r="G2079" t="s">
        <v>16</v>
      </c>
      <c r="I2079" s="1"/>
      <c r="J2079" s="3">
        <v>0</v>
      </c>
    </row>
    <row r="2080" spans="1:10" x14ac:dyDescent="0.25">
      <c r="A2080">
        <v>2023</v>
      </c>
      <c r="B2080" t="s">
        <v>59</v>
      </c>
      <c r="C2080" s="4" t="s">
        <v>47</v>
      </c>
      <c r="D2080" t="s">
        <v>83</v>
      </c>
      <c r="E2080" t="s">
        <v>34</v>
      </c>
      <c r="F2080" t="s">
        <v>17</v>
      </c>
      <c r="G2080" t="s">
        <v>17</v>
      </c>
      <c r="I2080" s="1"/>
      <c r="J2080" s="3">
        <v>550000</v>
      </c>
    </row>
    <row r="2081" spans="1:10" x14ac:dyDescent="0.25">
      <c r="A2081">
        <v>2023</v>
      </c>
      <c r="B2081" t="s">
        <v>59</v>
      </c>
      <c r="C2081" s="4" t="s">
        <v>47</v>
      </c>
      <c r="D2081" t="s">
        <v>83</v>
      </c>
      <c r="E2081" t="s">
        <v>35</v>
      </c>
      <c r="F2081" t="s">
        <v>18</v>
      </c>
      <c r="G2081" t="s">
        <v>18</v>
      </c>
      <c r="I2081" s="1"/>
      <c r="J2081" s="3">
        <v>0</v>
      </c>
    </row>
    <row r="2082" spans="1:10" x14ac:dyDescent="0.25">
      <c r="A2082">
        <v>2023</v>
      </c>
      <c r="B2082" t="s">
        <v>59</v>
      </c>
      <c r="C2082" s="4" t="s">
        <v>47</v>
      </c>
      <c r="D2082" t="s">
        <v>83</v>
      </c>
      <c r="E2082" t="s">
        <v>35</v>
      </c>
      <c r="F2082" t="s">
        <v>19</v>
      </c>
      <c r="G2082" t="s">
        <v>19</v>
      </c>
      <c r="I2082" s="1"/>
      <c r="J2082" s="3">
        <v>0</v>
      </c>
    </row>
    <row r="2083" spans="1:10" x14ac:dyDescent="0.25">
      <c r="A2083">
        <v>2023</v>
      </c>
      <c r="B2083" t="s">
        <v>59</v>
      </c>
      <c r="C2083" s="4" t="s">
        <v>47</v>
      </c>
      <c r="D2083" t="s">
        <v>83</v>
      </c>
      <c r="E2083" t="s">
        <v>35</v>
      </c>
      <c r="F2083" t="s">
        <v>20</v>
      </c>
      <c r="G2083" t="s">
        <v>20</v>
      </c>
      <c r="I2083" s="1"/>
      <c r="J2083" s="3">
        <v>0</v>
      </c>
    </row>
    <row r="2084" spans="1:10" x14ac:dyDescent="0.25">
      <c r="A2084">
        <v>2023</v>
      </c>
      <c r="B2084" t="s">
        <v>59</v>
      </c>
      <c r="C2084" s="4" t="s">
        <v>47</v>
      </c>
      <c r="D2084" t="s">
        <v>83</v>
      </c>
      <c r="E2084" t="s">
        <v>35</v>
      </c>
      <c r="F2084" t="s">
        <v>21</v>
      </c>
      <c r="G2084" t="s">
        <v>21</v>
      </c>
      <c r="I2084" s="1"/>
      <c r="J2084" s="3">
        <v>0</v>
      </c>
    </row>
    <row r="2085" spans="1:10" x14ac:dyDescent="0.25">
      <c r="A2085">
        <v>2023</v>
      </c>
      <c r="B2085" t="s">
        <v>59</v>
      </c>
      <c r="C2085" s="4" t="s">
        <v>47</v>
      </c>
      <c r="D2085" t="s">
        <v>83</v>
      </c>
      <c r="E2085" t="s">
        <v>22</v>
      </c>
      <c r="F2085" t="s">
        <v>22</v>
      </c>
      <c r="G2085" t="s">
        <v>22</v>
      </c>
      <c r="I2085" s="1"/>
      <c r="J2085" s="3">
        <v>0</v>
      </c>
    </row>
    <row r="2086" spans="1:10" x14ac:dyDescent="0.25">
      <c r="A2086">
        <v>2023</v>
      </c>
      <c r="B2086" t="s">
        <v>59</v>
      </c>
      <c r="C2086" s="4" t="s">
        <v>47</v>
      </c>
      <c r="D2086" t="s">
        <v>83</v>
      </c>
      <c r="E2086" t="s">
        <v>50</v>
      </c>
      <c r="F2086" t="s">
        <v>36</v>
      </c>
      <c r="G2086" t="s">
        <v>36</v>
      </c>
      <c r="I2086" s="1"/>
      <c r="J2086" s="3">
        <v>-4601500.8160814261</v>
      </c>
    </row>
    <row r="2087" spans="1:10" x14ac:dyDescent="0.25">
      <c r="A2087">
        <v>2023</v>
      </c>
      <c r="B2087" t="s">
        <v>59</v>
      </c>
      <c r="C2087" s="4" t="s">
        <v>47</v>
      </c>
      <c r="D2087" t="s">
        <v>83</v>
      </c>
      <c r="E2087" t="s">
        <v>55</v>
      </c>
      <c r="I2087" s="1"/>
      <c r="J2087" s="3">
        <f>SUM(J2075:J2086)</f>
        <v>65782222.280776076</v>
      </c>
    </row>
    <row r="2088" spans="1:10" x14ac:dyDescent="0.25">
      <c r="A2088">
        <v>2023</v>
      </c>
      <c r="B2088" t="s">
        <v>59</v>
      </c>
      <c r="C2088" s="4" t="s">
        <v>47</v>
      </c>
      <c r="D2088" t="s">
        <v>83</v>
      </c>
      <c r="E2088" t="s">
        <v>37</v>
      </c>
      <c r="F2088" t="s">
        <v>37</v>
      </c>
      <c r="G2088" t="s">
        <v>37</v>
      </c>
      <c r="I2088" s="1"/>
      <c r="J2088" s="3">
        <f>J2075-J2073-J2074</f>
        <v>97905941.446607366</v>
      </c>
    </row>
    <row r="2089" spans="1:10" x14ac:dyDescent="0.25">
      <c r="A2089">
        <v>2023</v>
      </c>
      <c r="B2089" t="s">
        <v>59</v>
      </c>
      <c r="C2089" s="4" t="s">
        <v>48</v>
      </c>
      <c r="D2089" t="s">
        <v>83</v>
      </c>
      <c r="E2089" t="s">
        <v>0</v>
      </c>
      <c r="F2089" t="s">
        <v>0</v>
      </c>
      <c r="G2089" t="s">
        <v>0</v>
      </c>
      <c r="I2089" s="1"/>
      <c r="J2089" s="3">
        <v>410304713.94198</v>
      </c>
    </row>
    <row r="2090" spans="1:10" x14ac:dyDescent="0.25">
      <c r="A2090">
        <v>2023</v>
      </c>
      <c r="B2090" t="s">
        <v>59</v>
      </c>
      <c r="C2090" s="4" t="s">
        <v>48</v>
      </c>
      <c r="D2090" t="s">
        <v>83</v>
      </c>
      <c r="E2090" t="s">
        <v>27</v>
      </c>
      <c r="F2090" t="s">
        <v>61</v>
      </c>
      <c r="G2090" t="s">
        <v>61</v>
      </c>
      <c r="I2090" s="1"/>
      <c r="J2090" s="3">
        <v>-151402439.44459063</v>
      </c>
    </row>
    <row r="2091" spans="1:10" x14ac:dyDescent="0.25">
      <c r="A2091">
        <v>2023</v>
      </c>
      <c r="B2091" t="s">
        <v>59</v>
      </c>
      <c r="C2091" s="4" t="s">
        <v>48</v>
      </c>
      <c r="D2091" t="s">
        <v>83</v>
      </c>
      <c r="E2091" t="s">
        <v>27</v>
      </c>
      <c r="F2091" t="s">
        <v>62</v>
      </c>
      <c r="G2091" t="s">
        <v>62</v>
      </c>
      <c r="I2091" s="1"/>
      <c r="J2091" s="3">
        <v>-8616398.9927815814</v>
      </c>
    </row>
    <row r="2092" spans="1:10" x14ac:dyDescent="0.25">
      <c r="A2092">
        <v>2023</v>
      </c>
      <c r="B2092" t="s">
        <v>59</v>
      </c>
      <c r="C2092" s="4" t="s">
        <v>48</v>
      </c>
      <c r="D2092" t="s">
        <v>83</v>
      </c>
      <c r="E2092" t="s">
        <v>52</v>
      </c>
      <c r="I2092" s="1"/>
      <c r="J2092" s="3">
        <f>SUM(J2089:J2091)</f>
        <v>250285875.5046078</v>
      </c>
    </row>
    <row r="2093" spans="1:10" x14ac:dyDescent="0.25">
      <c r="A2093">
        <v>2023</v>
      </c>
      <c r="B2093" t="s">
        <v>59</v>
      </c>
      <c r="C2093" s="4" t="s">
        <v>48</v>
      </c>
      <c r="D2093" t="s">
        <v>83</v>
      </c>
      <c r="E2093" t="s">
        <v>2</v>
      </c>
      <c r="F2093" t="s">
        <v>1</v>
      </c>
      <c r="G2093" t="s">
        <v>1</v>
      </c>
      <c r="I2093" s="1"/>
      <c r="J2093" s="3">
        <v>-12309141.418259399</v>
      </c>
    </row>
    <row r="2094" spans="1:10" x14ac:dyDescent="0.25">
      <c r="A2094">
        <v>2023</v>
      </c>
      <c r="B2094" t="s">
        <v>59</v>
      </c>
      <c r="C2094" s="4" t="s">
        <v>48</v>
      </c>
      <c r="D2094" t="s">
        <v>83</v>
      </c>
      <c r="E2094" t="s">
        <v>2</v>
      </c>
      <c r="F2094" t="s">
        <v>3</v>
      </c>
      <c r="G2094" t="s">
        <v>3</v>
      </c>
      <c r="I2094" s="1"/>
      <c r="J2094" s="3">
        <v>0</v>
      </c>
    </row>
    <row r="2095" spans="1:10" x14ac:dyDescent="0.25">
      <c r="A2095">
        <v>2023</v>
      </c>
      <c r="B2095" t="s">
        <v>59</v>
      </c>
      <c r="C2095" s="4" t="s">
        <v>48</v>
      </c>
      <c r="D2095" t="s">
        <v>83</v>
      </c>
      <c r="E2095" t="s">
        <v>53</v>
      </c>
      <c r="I2095" s="1"/>
      <c r="J2095" s="3">
        <f>SUM(J2092:J2094)</f>
        <v>237976734.08634838</v>
      </c>
    </row>
    <row r="2096" spans="1:10" x14ac:dyDescent="0.25">
      <c r="A2096">
        <v>2023</v>
      </c>
      <c r="B2096" t="s">
        <v>59</v>
      </c>
      <c r="C2096" s="4" t="s">
        <v>48</v>
      </c>
      <c r="D2096" t="s">
        <v>83</v>
      </c>
      <c r="E2096" t="s">
        <v>30</v>
      </c>
      <c r="F2096" t="s">
        <v>63</v>
      </c>
      <c r="G2096" t="s">
        <v>66</v>
      </c>
      <c r="I2096" s="1"/>
      <c r="J2096" s="3">
        <v>-25849196.978344742</v>
      </c>
    </row>
    <row r="2097" spans="1:10" x14ac:dyDescent="0.25">
      <c r="A2097">
        <v>2023</v>
      </c>
      <c r="B2097" t="s">
        <v>59</v>
      </c>
      <c r="C2097" s="4" t="s">
        <v>48</v>
      </c>
      <c r="D2097" t="s">
        <v>83</v>
      </c>
      <c r="E2097" t="s">
        <v>30</v>
      </c>
      <c r="F2097" t="s">
        <v>63</v>
      </c>
      <c r="G2097" t="s">
        <v>67</v>
      </c>
      <c r="I2097" s="1"/>
      <c r="J2097" s="3">
        <v>-7008242.5014268821</v>
      </c>
    </row>
    <row r="2098" spans="1:10" x14ac:dyDescent="0.25">
      <c r="A2098">
        <v>2023</v>
      </c>
      <c r="B2098" t="s">
        <v>59</v>
      </c>
      <c r="C2098" s="4" t="s">
        <v>48</v>
      </c>
      <c r="D2098" t="s">
        <v>83</v>
      </c>
      <c r="E2098" t="s">
        <v>30</v>
      </c>
      <c r="F2098" t="s">
        <v>63</v>
      </c>
      <c r="G2098" t="s">
        <v>68</v>
      </c>
      <c r="I2098" s="1"/>
      <c r="J2098" s="3">
        <v>-3539516.4148620614</v>
      </c>
    </row>
    <row r="2099" spans="1:10" x14ac:dyDescent="0.25">
      <c r="A2099">
        <v>2023</v>
      </c>
      <c r="B2099" t="s">
        <v>59</v>
      </c>
      <c r="C2099" s="4" t="s">
        <v>48</v>
      </c>
      <c r="D2099" t="s">
        <v>83</v>
      </c>
      <c r="E2099" t="s">
        <v>30</v>
      </c>
      <c r="F2099" t="s">
        <v>63</v>
      </c>
      <c r="G2099" t="s">
        <v>69</v>
      </c>
      <c r="I2099" s="1"/>
      <c r="J2099" s="3">
        <v>-2825000</v>
      </c>
    </row>
    <row r="2100" spans="1:10" x14ac:dyDescent="0.25">
      <c r="A2100">
        <v>2023</v>
      </c>
      <c r="B2100" t="s">
        <v>59</v>
      </c>
      <c r="C2100" s="4" t="s">
        <v>48</v>
      </c>
      <c r="D2100" t="s">
        <v>83</v>
      </c>
      <c r="E2100" t="s">
        <v>30</v>
      </c>
      <c r="F2100" t="s">
        <v>63</v>
      </c>
      <c r="G2100" t="s">
        <v>70</v>
      </c>
      <c r="I2100" s="1"/>
      <c r="J2100" s="3">
        <v>-1321639.8992781579</v>
      </c>
    </row>
    <row r="2101" spans="1:10" x14ac:dyDescent="0.25">
      <c r="A2101">
        <v>2023</v>
      </c>
      <c r="B2101" t="s">
        <v>59</v>
      </c>
      <c r="C2101" s="4" t="s">
        <v>48</v>
      </c>
      <c r="D2101" t="s">
        <v>83</v>
      </c>
      <c r="E2101" t="s">
        <v>30</v>
      </c>
      <c r="F2101" t="s">
        <v>63</v>
      </c>
      <c r="G2101" t="s">
        <v>71</v>
      </c>
      <c r="I2101" s="1"/>
      <c r="J2101" s="3">
        <v>-350000</v>
      </c>
    </row>
    <row r="2102" spans="1:10" x14ac:dyDescent="0.25">
      <c r="A2102">
        <v>2023</v>
      </c>
      <c r="B2102" t="s">
        <v>59</v>
      </c>
      <c r="C2102" s="4" t="s">
        <v>48</v>
      </c>
      <c r="D2102" t="s">
        <v>83</v>
      </c>
      <c r="E2102" t="s">
        <v>30</v>
      </c>
      <c r="F2102" t="s">
        <v>64</v>
      </c>
      <c r="G2102" t="s">
        <v>66</v>
      </c>
      <c r="I2102" s="1"/>
      <c r="J2102" s="3">
        <v>-8616398.9927815814</v>
      </c>
    </row>
    <row r="2103" spans="1:10" x14ac:dyDescent="0.25">
      <c r="A2103">
        <v>2023</v>
      </c>
      <c r="B2103" t="s">
        <v>59</v>
      </c>
      <c r="C2103" s="4" t="s">
        <v>48</v>
      </c>
      <c r="D2103" t="s">
        <v>83</v>
      </c>
      <c r="E2103" t="s">
        <v>30</v>
      </c>
      <c r="F2103" t="s">
        <v>64</v>
      </c>
      <c r="G2103" t="s">
        <v>67</v>
      </c>
      <c r="I2103" s="1"/>
      <c r="J2103" s="3">
        <v>-2051523.5697099001</v>
      </c>
    </row>
    <row r="2104" spans="1:10" x14ac:dyDescent="0.25">
      <c r="A2104">
        <v>2023</v>
      </c>
      <c r="B2104" t="s">
        <v>59</v>
      </c>
      <c r="C2104" s="4" t="s">
        <v>48</v>
      </c>
      <c r="D2104" t="s">
        <v>83</v>
      </c>
      <c r="E2104" t="s">
        <v>30</v>
      </c>
      <c r="F2104" t="s">
        <v>64</v>
      </c>
      <c r="G2104" t="s">
        <v>68</v>
      </c>
      <c r="I2104" s="1"/>
      <c r="J2104" s="3">
        <v>-17643102.699505139</v>
      </c>
    </row>
    <row r="2105" spans="1:10" x14ac:dyDescent="0.25">
      <c r="A2105">
        <v>2023</v>
      </c>
      <c r="B2105" t="s">
        <v>59</v>
      </c>
      <c r="C2105" s="4" t="s">
        <v>48</v>
      </c>
      <c r="D2105" t="s">
        <v>83</v>
      </c>
      <c r="E2105" t="s">
        <v>30</v>
      </c>
      <c r="F2105" t="s">
        <v>64</v>
      </c>
      <c r="G2105" t="s">
        <v>69</v>
      </c>
      <c r="I2105" s="1"/>
      <c r="J2105" s="3">
        <v>-586499.99999999988</v>
      </c>
    </row>
    <row r="2106" spans="1:10" x14ac:dyDescent="0.25">
      <c r="A2106">
        <v>2023</v>
      </c>
      <c r="B2106" t="s">
        <v>59</v>
      </c>
      <c r="C2106" s="4" t="s">
        <v>48</v>
      </c>
      <c r="D2106" t="s">
        <v>83</v>
      </c>
      <c r="E2106" t="s">
        <v>30</v>
      </c>
      <c r="F2106" t="s">
        <v>64</v>
      </c>
      <c r="G2106" t="s">
        <v>73</v>
      </c>
      <c r="I2106" s="1"/>
      <c r="J2106" s="3">
        <v>-350000</v>
      </c>
    </row>
    <row r="2107" spans="1:10" x14ac:dyDescent="0.25">
      <c r="A2107">
        <v>2023</v>
      </c>
      <c r="B2107" t="s">
        <v>59</v>
      </c>
      <c r="C2107" s="4" t="s">
        <v>48</v>
      </c>
      <c r="D2107" s="4" t="s">
        <v>83</v>
      </c>
      <c r="E2107" s="4" t="s">
        <v>30</v>
      </c>
      <c r="F2107" t="s">
        <v>64</v>
      </c>
      <c r="G2107" t="s">
        <v>70</v>
      </c>
      <c r="I2107" s="1"/>
      <c r="J2107" s="3">
        <v>-250000</v>
      </c>
    </row>
    <row r="2108" spans="1:10" x14ac:dyDescent="0.25">
      <c r="A2108">
        <v>2023</v>
      </c>
      <c r="B2108" t="s">
        <v>59</v>
      </c>
      <c r="C2108" s="4" t="s">
        <v>48</v>
      </c>
      <c r="D2108" t="s">
        <v>83</v>
      </c>
      <c r="E2108" t="s">
        <v>30</v>
      </c>
      <c r="F2108" t="s">
        <v>64</v>
      </c>
      <c r="G2108" t="s">
        <v>71</v>
      </c>
      <c r="I2108" s="1"/>
      <c r="J2108" s="3">
        <v>-1641218.8557679201</v>
      </c>
    </row>
    <row r="2109" spans="1:10" x14ac:dyDescent="0.25">
      <c r="A2109">
        <v>2023</v>
      </c>
      <c r="B2109" t="s">
        <v>59</v>
      </c>
      <c r="C2109" s="4" t="s">
        <v>48</v>
      </c>
      <c r="D2109" t="s">
        <v>83</v>
      </c>
      <c r="E2109" t="s">
        <v>30</v>
      </c>
      <c r="F2109" t="s">
        <v>64</v>
      </c>
      <c r="G2109" t="s">
        <v>75</v>
      </c>
      <c r="I2109" s="1"/>
      <c r="J2109" s="3">
        <v>-100000</v>
      </c>
    </row>
    <row r="2110" spans="1:10" x14ac:dyDescent="0.25">
      <c r="A2110">
        <v>2023</v>
      </c>
      <c r="B2110" t="s">
        <v>59</v>
      </c>
      <c r="C2110" s="4" t="s">
        <v>48</v>
      </c>
      <c r="D2110" t="s">
        <v>83</v>
      </c>
      <c r="E2110" t="s">
        <v>30</v>
      </c>
      <c r="F2110" t="s">
        <v>64</v>
      </c>
      <c r="G2110" t="s">
        <v>76</v>
      </c>
      <c r="I2110" s="1"/>
      <c r="J2110" s="3">
        <v>-160000</v>
      </c>
    </row>
    <row r="2111" spans="1:10" x14ac:dyDescent="0.25">
      <c r="A2111">
        <v>2023</v>
      </c>
      <c r="B2111" t="s">
        <v>59</v>
      </c>
      <c r="C2111" s="4" t="s">
        <v>48</v>
      </c>
      <c r="D2111" t="s">
        <v>83</v>
      </c>
      <c r="E2111" t="s">
        <v>30</v>
      </c>
      <c r="F2111" t="s">
        <v>64</v>
      </c>
      <c r="G2111" t="s">
        <v>77</v>
      </c>
      <c r="I2111" s="1"/>
      <c r="J2111" s="3">
        <v>-400000</v>
      </c>
    </row>
    <row r="2112" spans="1:10" x14ac:dyDescent="0.25">
      <c r="A2112">
        <v>2023</v>
      </c>
      <c r="B2112" t="s">
        <v>59</v>
      </c>
      <c r="C2112" s="4" t="s">
        <v>48</v>
      </c>
      <c r="D2112" t="s">
        <v>83</v>
      </c>
      <c r="E2112" t="s">
        <v>30</v>
      </c>
      <c r="F2112" t="s">
        <v>64</v>
      </c>
      <c r="G2112" t="s">
        <v>78</v>
      </c>
      <c r="I2112" s="1"/>
      <c r="J2112" s="3">
        <v>-200000</v>
      </c>
    </row>
    <row r="2113" spans="1:10" x14ac:dyDescent="0.25">
      <c r="A2113">
        <v>2023</v>
      </c>
      <c r="B2113" t="s">
        <v>59</v>
      </c>
      <c r="C2113" s="4" t="s">
        <v>48</v>
      </c>
      <c r="D2113" t="s">
        <v>83</v>
      </c>
      <c r="E2113" t="s">
        <v>30</v>
      </c>
      <c r="F2113" t="s">
        <v>64</v>
      </c>
      <c r="G2113" t="s">
        <v>79</v>
      </c>
      <c r="I2113" s="1"/>
      <c r="J2113" s="3">
        <v>-500000</v>
      </c>
    </row>
    <row r="2114" spans="1:10" x14ac:dyDescent="0.25">
      <c r="A2114">
        <v>2023</v>
      </c>
      <c r="B2114" t="s">
        <v>59</v>
      </c>
      <c r="C2114" s="4" t="s">
        <v>48</v>
      </c>
      <c r="D2114" t="s">
        <v>83</v>
      </c>
      <c r="E2114" t="s">
        <v>30</v>
      </c>
      <c r="F2114" t="s">
        <v>64</v>
      </c>
      <c r="G2114" t="s">
        <v>80</v>
      </c>
      <c r="I2114" s="1"/>
      <c r="J2114" s="3">
        <v>-250000</v>
      </c>
    </row>
    <row r="2115" spans="1:10" x14ac:dyDescent="0.25">
      <c r="A2115">
        <v>2023</v>
      </c>
      <c r="B2115" t="s">
        <v>59</v>
      </c>
      <c r="C2115" s="4" t="s">
        <v>48</v>
      </c>
      <c r="D2115" t="s">
        <v>83</v>
      </c>
      <c r="E2115" t="s">
        <v>5</v>
      </c>
      <c r="F2115" t="s">
        <v>4</v>
      </c>
      <c r="G2115" t="s">
        <v>4</v>
      </c>
      <c r="I2115" s="1"/>
      <c r="J2115" s="3">
        <v>-28721329.975938603</v>
      </c>
    </row>
    <row r="2116" spans="1:10" x14ac:dyDescent="0.25">
      <c r="A2116">
        <v>2023</v>
      </c>
      <c r="B2116" t="s">
        <v>59</v>
      </c>
      <c r="C2116" s="4" t="s">
        <v>48</v>
      </c>
      <c r="D2116" t="s">
        <v>83</v>
      </c>
      <c r="E2116" t="s">
        <v>5</v>
      </c>
      <c r="F2116" t="s">
        <v>6</v>
      </c>
      <c r="G2116" t="s">
        <v>6</v>
      </c>
      <c r="I2116" s="1"/>
      <c r="J2116" s="3">
        <v>-4103047.1394198001</v>
      </c>
    </row>
    <row r="2117" spans="1:10" x14ac:dyDescent="0.25">
      <c r="A2117">
        <v>2023</v>
      </c>
      <c r="B2117" t="s">
        <v>59</v>
      </c>
      <c r="C2117" s="4" t="s">
        <v>48</v>
      </c>
      <c r="D2117" t="s">
        <v>83</v>
      </c>
      <c r="E2117" t="s">
        <v>28</v>
      </c>
      <c r="F2117" t="s">
        <v>7</v>
      </c>
      <c r="G2117" t="s">
        <v>7</v>
      </c>
      <c r="I2117" s="1"/>
      <c r="J2117" s="3">
        <v>0</v>
      </c>
    </row>
    <row r="2118" spans="1:10" x14ac:dyDescent="0.25">
      <c r="A2118">
        <v>2023</v>
      </c>
      <c r="B2118" t="s">
        <v>59</v>
      </c>
      <c r="C2118" s="4" t="s">
        <v>48</v>
      </c>
      <c r="D2118" t="s">
        <v>83</v>
      </c>
      <c r="E2118" t="s">
        <v>28</v>
      </c>
      <c r="F2118" t="s">
        <v>8</v>
      </c>
      <c r="G2118" t="s">
        <v>65</v>
      </c>
      <c r="I2118" s="1"/>
      <c r="J2118" s="3">
        <v>-1000000</v>
      </c>
    </row>
    <row r="2119" spans="1:10" x14ac:dyDescent="0.25">
      <c r="A2119">
        <v>2023</v>
      </c>
      <c r="B2119" t="s">
        <v>59</v>
      </c>
      <c r="C2119" s="4" t="s">
        <v>48</v>
      </c>
      <c r="D2119" t="s">
        <v>83</v>
      </c>
      <c r="E2119" t="s">
        <v>28</v>
      </c>
      <c r="F2119" t="s">
        <v>9</v>
      </c>
      <c r="G2119" t="s">
        <v>9</v>
      </c>
      <c r="I2119" s="1"/>
      <c r="J2119" s="3">
        <v>-500000</v>
      </c>
    </row>
    <row r="2120" spans="1:10" x14ac:dyDescent="0.25">
      <c r="A2120">
        <v>2023</v>
      </c>
      <c r="B2120" t="s">
        <v>59</v>
      </c>
      <c r="C2120" s="4" t="s">
        <v>48</v>
      </c>
      <c r="D2120" t="s">
        <v>83</v>
      </c>
      <c r="E2120" t="s">
        <v>10</v>
      </c>
      <c r="F2120" t="s">
        <v>10</v>
      </c>
      <c r="G2120" t="s">
        <v>10</v>
      </c>
      <c r="I2120" s="1"/>
      <c r="J2120" s="3">
        <v>-27993465.252374802</v>
      </c>
    </row>
    <row r="2121" spans="1:10" x14ac:dyDescent="0.25">
      <c r="A2121">
        <v>2023</v>
      </c>
      <c r="B2121" t="s">
        <v>59</v>
      </c>
      <c r="C2121" s="4" t="s">
        <v>48</v>
      </c>
      <c r="D2121" t="s">
        <v>83</v>
      </c>
      <c r="E2121" t="s">
        <v>29</v>
      </c>
      <c r="F2121" t="s">
        <v>11</v>
      </c>
      <c r="G2121" t="s">
        <v>11</v>
      </c>
      <c r="I2121" s="1"/>
      <c r="J2121" s="3">
        <v>-22566759.266808901</v>
      </c>
    </row>
    <row r="2122" spans="1:10" x14ac:dyDescent="0.25">
      <c r="A2122">
        <v>2023</v>
      </c>
      <c r="B2122" t="s">
        <v>59</v>
      </c>
      <c r="C2122" s="4" t="s">
        <v>48</v>
      </c>
      <c r="D2122" t="s">
        <v>83</v>
      </c>
      <c r="E2122" t="s">
        <v>51</v>
      </c>
      <c r="F2122" t="s">
        <v>12</v>
      </c>
      <c r="G2122" t="s">
        <v>12</v>
      </c>
      <c r="I2122" s="1"/>
      <c r="J2122" s="3">
        <v>-23134315.199613601</v>
      </c>
    </row>
    <row r="2123" spans="1:10" x14ac:dyDescent="0.25">
      <c r="A2123">
        <v>2023</v>
      </c>
      <c r="B2123" t="s">
        <v>59</v>
      </c>
      <c r="C2123" s="4" t="s">
        <v>48</v>
      </c>
      <c r="D2123" t="s">
        <v>83</v>
      </c>
      <c r="E2123" t="s">
        <v>51</v>
      </c>
      <c r="F2123" t="s">
        <v>13</v>
      </c>
      <c r="G2123" t="s">
        <v>13</v>
      </c>
      <c r="I2123" s="1"/>
      <c r="J2123" s="3">
        <v>0</v>
      </c>
    </row>
    <row r="2124" spans="1:10" x14ac:dyDescent="0.25">
      <c r="A2124">
        <v>2023</v>
      </c>
      <c r="B2124" t="s">
        <v>59</v>
      </c>
      <c r="C2124" s="4" t="s">
        <v>48</v>
      </c>
      <c r="D2124" t="s">
        <v>83</v>
      </c>
      <c r="E2124" t="s">
        <v>54</v>
      </c>
      <c r="I2124" s="1"/>
      <c r="J2124" s="3">
        <f>SUM(J2095:J2123)</f>
        <v>56315477.340516299</v>
      </c>
    </row>
    <row r="2125" spans="1:10" x14ac:dyDescent="0.25">
      <c r="A2125">
        <v>2023</v>
      </c>
      <c r="B2125" t="s">
        <v>59</v>
      </c>
      <c r="C2125" s="4" t="s">
        <v>48</v>
      </c>
      <c r="D2125" t="s">
        <v>83</v>
      </c>
      <c r="E2125" t="s">
        <v>33</v>
      </c>
      <c r="F2125" t="s">
        <v>33</v>
      </c>
      <c r="G2125" t="s">
        <v>33</v>
      </c>
      <c r="I2125" s="1"/>
      <c r="J2125" s="3">
        <v>-3228907.834773473</v>
      </c>
    </row>
    <row r="2126" spans="1:10" x14ac:dyDescent="0.25">
      <c r="A2126">
        <v>2023</v>
      </c>
      <c r="B2126" t="s">
        <v>59</v>
      </c>
      <c r="C2126" s="4" t="s">
        <v>48</v>
      </c>
      <c r="D2126" t="s">
        <v>83</v>
      </c>
      <c r="E2126" t="s">
        <v>34</v>
      </c>
      <c r="F2126" t="s">
        <v>14</v>
      </c>
      <c r="G2126" t="s">
        <v>14</v>
      </c>
      <c r="I2126" s="1"/>
      <c r="J2126" s="3">
        <v>0</v>
      </c>
    </row>
    <row r="2127" spans="1:10" x14ac:dyDescent="0.25">
      <c r="A2127">
        <v>2023</v>
      </c>
      <c r="B2127" t="s">
        <v>59</v>
      </c>
      <c r="C2127" s="4" t="s">
        <v>48</v>
      </c>
      <c r="D2127" t="s">
        <v>83</v>
      </c>
      <c r="E2127" t="s">
        <v>34</v>
      </c>
      <c r="F2127" t="s">
        <v>15</v>
      </c>
      <c r="G2127" t="s">
        <v>15</v>
      </c>
      <c r="I2127" s="1"/>
      <c r="J2127" s="3">
        <v>0</v>
      </c>
    </row>
    <row r="2128" spans="1:10" x14ac:dyDescent="0.25">
      <c r="A2128">
        <v>2023</v>
      </c>
      <c r="B2128" t="s">
        <v>59</v>
      </c>
      <c r="C2128" s="4" t="s">
        <v>48</v>
      </c>
      <c r="D2128" t="s">
        <v>83</v>
      </c>
      <c r="E2128" t="s">
        <v>34</v>
      </c>
      <c r="F2128" t="s">
        <v>16</v>
      </c>
      <c r="G2128" t="s">
        <v>16</v>
      </c>
      <c r="I2128" s="1"/>
      <c r="J2128" s="3">
        <v>0</v>
      </c>
    </row>
    <row r="2129" spans="1:10" x14ac:dyDescent="0.25">
      <c r="A2129">
        <v>2023</v>
      </c>
      <c r="B2129" t="s">
        <v>59</v>
      </c>
      <c r="C2129" s="4" t="s">
        <v>48</v>
      </c>
      <c r="D2129" t="s">
        <v>83</v>
      </c>
      <c r="E2129" t="s">
        <v>34</v>
      </c>
      <c r="F2129" t="s">
        <v>17</v>
      </c>
      <c r="G2129" t="s">
        <v>17</v>
      </c>
      <c r="I2129" s="1"/>
      <c r="J2129" s="3">
        <v>550000</v>
      </c>
    </row>
    <row r="2130" spans="1:10" x14ac:dyDescent="0.25">
      <c r="A2130">
        <v>2023</v>
      </c>
      <c r="B2130" t="s">
        <v>59</v>
      </c>
      <c r="C2130" s="4" t="s">
        <v>48</v>
      </c>
      <c r="D2130" t="s">
        <v>83</v>
      </c>
      <c r="E2130" t="s">
        <v>35</v>
      </c>
      <c r="F2130" t="s">
        <v>18</v>
      </c>
      <c r="G2130" t="s">
        <v>18</v>
      </c>
      <c r="I2130" s="1"/>
      <c r="J2130" s="3">
        <v>0</v>
      </c>
    </row>
    <row r="2131" spans="1:10" x14ac:dyDescent="0.25">
      <c r="A2131">
        <v>2023</v>
      </c>
      <c r="B2131" t="s">
        <v>59</v>
      </c>
      <c r="C2131" s="4" t="s">
        <v>48</v>
      </c>
      <c r="D2131" t="s">
        <v>83</v>
      </c>
      <c r="E2131" t="s">
        <v>35</v>
      </c>
      <c r="F2131" t="s">
        <v>19</v>
      </c>
      <c r="G2131" t="s">
        <v>19</v>
      </c>
      <c r="I2131" s="1"/>
      <c r="J2131" s="3">
        <v>0</v>
      </c>
    </row>
    <row r="2132" spans="1:10" x14ac:dyDescent="0.25">
      <c r="A2132">
        <v>2023</v>
      </c>
      <c r="B2132" t="s">
        <v>59</v>
      </c>
      <c r="C2132" s="4" t="s">
        <v>48</v>
      </c>
      <c r="D2132" t="s">
        <v>83</v>
      </c>
      <c r="E2132" t="s">
        <v>35</v>
      </c>
      <c r="F2132" t="s">
        <v>20</v>
      </c>
      <c r="G2132" t="s">
        <v>20</v>
      </c>
      <c r="I2132" s="1"/>
      <c r="J2132" s="3">
        <v>0</v>
      </c>
    </row>
    <row r="2133" spans="1:10" x14ac:dyDescent="0.25">
      <c r="A2133">
        <v>2023</v>
      </c>
      <c r="B2133" t="s">
        <v>59</v>
      </c>
      <c r="C2133" s="4" t="s">
        <v>48</v>
      </c>
      <c r="D2133" t="s">
        <v>83</v>
      </c>
      <c r="E2133" t="s">
        <v>35</v>
      </c>
      <c r="F2133" t="s">
        <v>21</v>
      </c>
      <c r="G2133" t="s">
        <v>21</v>
      </c>
      <c r="I2133" s="1"/>
      <c r="J2133" s="3">
        <v>0</v>
      </c>
    </row>
    <row r="2134" spans="1:10" x14ac:dyDescent="0.25">
      <c r="A2134">
        <v>2023</v>
      </c>
      <c r="B2134" t="s">
        <v>59</v>
      </c>
      <c r="C2134" s="4" t="s">
        <v>48</v>
      </c>
      <c r="D2134" t="s">
        <v>83</v>
      </c>
      <c r="E2134" t="s">
        <v>22</v>
      </c>
      <c r="F2134" t="s">
        <v>22</v>
      </c>
      <c r="G2134" t="s">
        <v>22</v>
      </c>
      <c r="I2134" s="1"/>
      <c r="J2134" s="3">
        <v>0</v>
      </c>
    </row>
    <row r="2135" spans="1:10" x14ac:dyDescent="0.25">
      <c r="A2135">
        <v>2023</v>
      </c>
      <c r="B2135" t="s">
        <v>59</v>
      </c>
      <c r="C2135" s="4" t="s">
        <v>48</v>
      </c>
      <c r="D2135" t="s">
        <v>83</v>
      </c>
      <c r="E2135" t="s">
        <v>50</v>
      </c>
      <c r="F2135" t="s">
        <v>36</v>
      </c>
      <c r="G2135" t="s">
        <v>36</v>
      </c>
      <c r="I2135" s="1"/>
      <c r="J2135" s="3">
        <v>-3971749.6309583662</v>
      </c>
    </row>
    <row r="2136" spans="1:10" x14ac:dyDescent="0.25">
      <c r="A2136">
        <v>2023</v>
      </c>
      <c r="B2136" t="s">
        <v>59</v>
      </c>
      <c r="C2136" s="4" t="s">
        <v>48</v>
      </c>
      <c r="D2136" t="s">
        <v>83</v>
      </c>
      <c r="E2136" t="s">
        <v>55</v>
      </c>
      <c r="I2136" s="1"/>
      <c r="J2136" s="3">
        <f>SUM(J2124:J2135)</f>
        <v>49664819.874784462</v>
      </c>
    </row>
    <row r="2137" spans="1:10" x14ac:dyDescent="0.25">
      <c r="A2137">
        <v>2023</v>
      </c>
      <c r="B2137" t="s">
        <v>59</v>
      </c>
      <c r="C2137" s="4" t="s">
        <v>48</v>
      </c>
      <c r="D2137" t="s">
        <v>83</v>
      </c>
      <c r="E2137" t="s">
        <v>37</v>
      </c>
      <c r="F2137" t="s">
        <v>37</v>
      </c>
      <c r="G2137" t="s">
        <v>37</v>
      </c>
      <c r="I2137" s="1"/>
      <c r="J2137" s="3">
        <f>J2124-J2122-J2123</f>
        <v>79449792.5401299</v>
      </c>
    </row>
    <row r="2138" spans="1:10" x14ac:dyDescent="0.25">
      <c r="A2138">
        <v>2022</v>
      </c>
      <c r="B2138" t="s">
        <v>59</v>
      </c>
      <c r="C2138" s="4" t="s">
        <v>24</v>
      </c>
      <c r="D2138" t="s">
        <v>84</v>
      </c>
      <c r="E2138" t="s">
        <v>0</v>
      </c>
      <c r="F2138" t="s">
        <v>0</v>
      </c>
      <c r="G2138" t="s">
        <v>0</v>
      </c>
      <c r="H2138" s="3">
        <v>647559291.42857134</v>
      </c>
      <c r="I2138" s="1"/>
    </row>
    <row r="2139" spans="1:10" x14ac:dyDescent="0.25">
      <c r="A2139">
        <v>2022</v>
      </c>
      <c r="B2139" t="s">
        <v>59</v>
      </c>
      <c r="C2139" s="4" t="s">
        <v>24</v>
      </c>
      <c r="D2139" t="s">
        <v>84</v>
      </c>
      <c r="E2139" t="s">
        <v>27</v>
      </c>
      <c r="F2139" t="s">
        <v>61</v>
      </c>
      <c r="G2139" t="s">
        <v>61</v>
      </c>
      <c r="H2139" s="3">
        <v>-235704030.70575282</v>
      </c>
      <c r="I2139" s="1"/>
    </row>
    <row r="2140" spans="1:10" x14ac:dyDescent="0.25">
      <c r="A2140">
        <v>2022</v>
      </c>
      <c r="B2140" t="s">
        <v>59</v>
      </c>
      <c r="C2140" t="s">
        <v>24</v>
      </c>
      <c r="D2140" t="s">
        <v>84</v>
      </c>
      <c r="E2140" t="s">
        <v>27</v>
      </c>
      <c r="F2140" t="s">
        <v>62</v>
      </c>
      <c r="G2140" t="s">
        <v>62</v>
      </c>
      <c r="H2140" s="3">
        <v>-13700535.098012984</v>
      </c>
      <c r="I2140" s="1"/>
    </row>
    <row r="2141" spans="1:10" x14ac:dyDescent="0.25">
      <c r="A2141">
        <v>2022</v>
      </c>
      <c r="B2141" t="s">
        <v>59</v>
      </c>
      <c r="C2141" s="4" t="s">
        <v>24</v>
      </c>
      <c r="D2141" t="s">
        <v>84</v>
      </c>
      <c r="E2141" t="s">
        <v>52</v>
      </c>
      <c r="H2141" s="3">
        <f>SUM(H2138:H2140)</f>
        <v>398154725.62480551</v>
      </c>
      <c r="I2141" s="1"/>
    </row>
    <row r="2142" spans="1:10" x14ac:dyDescent="0.25">
      <c r="A2142">
        <v>2022</v>
      </c>
      <c r="B2142" t="s">
        <v>59</v>
      </c>
      <c r="C2142" s="4" t="s">
        <v>24</v>
      </c>
      <c r="D2142" t="s">
        <v>84</v>
      </c>
      <c r="E2142" t="s">
        <v>2</v>
      </c>
      <c r="F2142" t="s">
        <v>1</v>
      </c>
      <c r="G2142" t="s">
        <v>1</v>
      </c>
      <c r="H2142" s="3">
        <v>-47480708.220994368</v>
      </c>
      <c r="I2142" s="1"/>
    </row>
    <row r="2143" spans="1:10" x14ac:dyDescent="0.25">
      <c r="A2143">
        <v>2022</v>
      </c>
      <c r="B2143" t="s">
        <v>59</v>
      </c>
      <c r="C2143" s="4" t="s">
        <v>24</v>
      </c>
      <c r="D2143" t="s">
        <v>84</v>
      </c>
      <c r="E2143" t="s">
        <v>2</v>
      </c>
      <c r="F2143" t="s">
        <v>3</v>
      </c>
      <c r="G2143" t="s">
        <v>3</v>
      </c>
      <c r="H2143" s="3">
        <v>0</v>
      </c>
      <c r="I2143" s="1"/>
    </row>
    <row r="2144" spans="1:10" x14ac:dyDescent="0.25">
      <c r="A2144">
        <v>2022</v>
      </c>
      <c r="B2144" t="s">
        <v>59</v>
      </c>
      <c r="C2144" s="4" t="s">
        <v>24</v>
      </c>
      <c r="D2144" t="s">
        <v>84</v>
      </c>
      <c r="E2144" t="s">
        <v>53</v>
      </c>
      <c r="H2144" s="3">
        <f>SUM(H2141:H2143)</f>
        <v>350674017.40381116</v>
      </c>
      <c r="I2144" s="1"/>
    </row>
    <row r="2145" spans="1:9" x14ac:dyDescent="0.25">
      <c r="A2145">
        <v>2022</v>
      </c>
      <c r="B2145" t="s">
        <v>59</v>
      </c>
      <c r="C2145" s="4" t="s">
        <v>24</v>
      </c>
      <c r="D2145" t="s">
        <v>84</v>
      </c>
      <c r="E2145" t="s">
        <v>30</v>
      </c>
      <c r="F2145" t="s">
        <v>63</v>
      </c>
      <c r="G2145" t="s">
        <v>66</v>
      </c>
      <c r="H2145" s="3">
        <v>-36805738</v>
      </c>
      <c r="I2145" s="1"/>
    </row>
    <row r="2146" spans="1:9" x14ac:dyDescent="0.25">
      <c r="A2146">
        <v>2022</v>
      </c>
      <c r="B2146" t="s">
        <v>59</v>
      </c>
      <c r="C2146" s="4" t="s">
        <v>24</v>
      </c>
      <c r="D2146" t="s">
        <v>84</v>
      </c>
      <c r="E2146" t="s">
        <v>30</v>
      </c>
      <c r="F2146" t="s">
        <v>63</v>
      </c>
      <c r="G2146" t="s">
        <v>67</v>
      </c>
      <c r="H2146" s="3">
        <v>-7965906</v>
      </c>
      <c r="I2146" s="1"/>
    </row>
    <row r="2147" spans="1:9" x14ac:dyDescent="0.25">
      <c r="A2147">
        <v>2022</v>
      </c>
      <c r="B2147" t="s">
        <v>59</v>
      </c>
      <c r="C2147" s="4" t="s">
        <v>24</v>
      </c>
      <c r="D2147" t="s">
        <v>84</v>
      </c>
      <c r="E2147" t="s">
        <v>30</v>
      </c>
      <c r="F2147" t="s">
        <v>63</v>
      </c>
      <c r="G2147" t="s">
        <v>68</v>
      </c>
      <c r="H2147" s="3">
        <v>-4023185</v>
      </c>
      <c r="I2147" s="1"/>
    </row>
    <row r="2148" spans="1:9" x14ac:dyDescent="0.25">
      <c r="A2148">
        <v>2022</v>
      </c>
      <c r="B2148" t="s">
        <v>59</v>
      </c>
      <c r="C2148" s="4" t="s">
        <v>24</v>
      </c>
      <c r="D2148" t="s">
        <v>84</v>
      </c>
      <c r="E2148" t="s">
        <v>30</v>
      </c>
      <c r="F2148" t="s">
        <v>63</v>
      </c>
      <c r="G2148" t="s">
        <v>69</v>
      </c>
      <c r="H2148" s="3">
        <v>-2133498</v>
      </c>
      <c r="I2148" s="1"/>
    </row>
    <row r="2149" spans="1:9" x14ac:dyDescent="0.25">
      <c r="A2149">
        <v>2022</v>
      </c>
      <c r="B2149" t="s">
        <v>59</v>
      </c>
      <c r="C2149" s="4" t="str">
        <f>+C2148</f>
        <v>Julio</v>
      </c>
      <c r="D2149" t="str">
        <f>+D2148</f>
        <v>Local 3</v>
      </c>
      <c r="E2149" t="str">
        <f>+E2148</f>
        <v>Gastos Operativos</v>
      </c>
      <c r="F2149" t="s">
        <v>63</v>
      </c>
      <c r="G2149" t="s">
        <v>70</v>
      </c>
      <c r="H2149" s="3">
        <v>-1570976</v>
      </c>
      <c r="I2149" s="1"/>
    </row>
    <row r="2150" spans="1:9" x14ac:dyDescent="0.25">
      <c r="A2150">
        <v>2022</v>
      </c>
      <c r="B2150" t="s">
        <v>59</v>
      </c>
      <c r="C2150" s="4" t="s">
        <v>24</v>
      </c>
      <c r="D2150" t="s">
        <v>84</v>
      </c>
      <c r="E2150" t="s">
        <v>30</v>
      </c>
      <c r="F2150" t="s">
        <v>63</v>
      </c>
      <c r="G2150" t="s">
        <v>71</v>
      </c>
      <c r="H2150" s="3">
        <v>0</v>
      </c>
      <c r="I2150" s="1"/>
    </row>
    <row r="2151" spans="1:9" x14ac:dyDescent="0.25">
      <c r="A2151">
        <v>2022</v>
      </c>
      <c r="B2151" t="s">
        <v>59</v>
      </c>
      <c r="C2151" s="4" t="s">
        <v>24</v>
      </c>
      <c r="D2151" t="s">
        <v>84</v>
      </c>
      <c r="E2151" t="s">
        <v>30</v>
      </c>
      <c r="F2151" t="s">
        <v>64</v>
      </c>
      <c r="G2151" t="s">
        <v>66</v>
      </c>
      <c r="H2151" s="3">
        <v>-9868947</v>
      </c>
      <c r="I2151" s="1"/>
    </row>
    <row r="2152" spans="1:9" x14ac:dyDescent="0.25">
      <c r="A2152">
        <v>2022</v>
      </c>
      <c r="B2152" t="s">
        <v>59</v>
      </c>
      <c r="C2152" s="4" t="s">
        <v>24</v>
      </c>
      <c r="D2152" t="s">
        <v>84</v>
      </c>
      <c r="E2152" t="s">
        <v>30</v>
      </c>
      <c r="F2152" t="s">
        <v>64</v>
      </c>
      <c r="G2152" t="s">
        <v>67</v>
      </c>
      <c r="H2152" s="3">
        <v>-4664065</v>
      </c>
      <c r="I2152" s="1"/>
    </row>
    <row r="2153" spans="1:9" x14ac:dyDescent="0.25">
      <c r="A2153">
        <v>2022</v>
      </c>
      <c r="B2153" t="s">
        <v>59</v>
      </c>
      <c r="C2153" s="4" t="s">
        <v>24</v>
      </c>
      <c r="D2153" t="s">
        <v>84</v>
      </c>
      <c r="E2153" t="s">
        <v>30</v>
      </c>
      <c r="F2153" t="s">
        <v>64</v>
      </c>
      <c r="G2153" t="s">
        <v>68</v>
      </c>
      <c r="H2153" s="3">
        <v>-14124354</v>
      </c>
      <c r="I2153" s="1"/>
    </row>
    <row r="2154" spans="1:9" x14ac:dyDescent="0.25">
      <c r="A2154">
        <v>2022</v>
      </c>
      <c r="B2154" t="s">
        <v>59</v>
      </c>
      <c r="C2154" s="4" t="s">
        <v>24</v>
      </c>
      <c r="D2154" t="s">
        <v>84</v>
      </c>
      <c r="E2154" t="s">
        <v>30</v>
      </c>
      <c r="F2154" t="s">
        <v>64</v>
      </c>
      <c r="G2154" t="s">
        <v>69</v>
      </c>
      <c r="H2154" s="3">
        <v>-1205000</v>
      </c>
      <c r="I2154" s="1"/>
    </row>
    <row r="2155" spans="1:9" x14ac:dyDescent="0.25">
      <c r="A2155">
        <v>2022</v>
      </c>
      <c r="B2155" t="s">
        <v>59</v>
      </c>
      <c r="C2155" s="4" t="s">
        <v>24</v>
      </c>
      <c r="D2155" t="s">
        <v>84</v>
      </c>
      <c r="E2155" t="s">
        <v>30</v>
      </c>
      <c r="F2155" t="s">
        <v>64</v>
      </c>
      <c r="G2155" t="s">
        <v>73</v>
      </c>
      <c r="H2155" s="3">
        <v>-602263.47631818184</v>
      </c>
      <c r="I2155" s="1"/>
    </row>
    <row r="2156" spans="1:9" x14ac:dyDescent="0.25">
      <c r="A2156">
        <v>2022</v>
      </c>
      <c r="B2156" t="s">
        <v>59</v>
      </c>
      <c r="C2156" s="4" t="s">
        <v>24</v>
      </c>
      <c r="D2156" t="s">
        <v>84</v>
      </c>
      <c r="E2156" t="s">
        <v>30</v>
      </c>
      <c r="F2156" t="s">
        <v>64</v>
      </c>
      <c r="G2156" t="s">
        <v>70</v>
      </c>
      <c r="H2156" s="3">
        <v>-204500</v>
      </c>
      <c r="I2156" s="1"/>
    </row>
    <row r="2157" spans="1:9" x14ac:dyDescent="0.25">
      <c r="A2157">
        <v>2022</v>
      </c>
      <c r="B2157" t="s">
        <v>59</v>
      </c>
      <c r="C2157" s="4" t="s">
        <v>24</v>
      </c>
      <c r="D2157" t="s">
        <v>84</v>
      </c>
      <c r="E2157" t="s">
        <v>30</v>
      </c>
      <c r="F2157" t="s">
        <v>64</v>
      </c>
      <c r="G2157" t="s">
        <v>71</v>
      </c>
      <c r="H2157" s="3">
        <v>-3043426.1924178232</v>
      </c>
      <c r="I2157" s="1"/>
    </row>
    <row r="2158" spans="1:9" x14ac:dyDescent="0.25">
      <c r="A2158">
        <v>2022</v>
      </c>
      <c r="B2158" t="s">
        <v>59</v>
      </c>
      <c r="C2158" s="4" t="s">
        <v>24</v>
      </c>
      <c r="D2158" t="s">
        <v>84</v>
      </c>
      <c r="E2158" t="s">
        <v>30</v>
      </c>
      <c r="F2158" t="s">
        <v>64</v>
      </c>
      <c r="G2158" t="s">
        <v>75</v>
      </c>
      <c r="H2158" s="3">
        <v>-120153</v>
      </c>
      <c r="I2158" s="1"/>
    </row>
    <row r="2159" spans="1:9" x14ac:dyDescent="0.25">
      <c r="A2159">
        <v>2022</v>
      </c>
      <c r="B2159" t="s">
        <v>59</v>
      </c>
      <c r="C2159" s="4" t="s">
        <v>24</v>
      </c>
      <c r="D2159" t="s">
        <v>84</v>
      </c>
      <c r="E2159" t="s">
        <v>30</v>
      </c>
      <c r="F2159" t="s">
        <v>64</v>
      </c>
      <c r="G2159" t="s">
        <v>76</v>
      </c>
      <c r="H2159" s="3">
        <v>-130000</v>
      </c>
      <c r="I2159" s="1"/>
    </row>
    <row r="2160" spans="1:9" x14ac:dyDescent="0.25">
      <c r="A2160">
        <v>2022</v>
      </c>
      <c r="B2160" t="s">
        <v>59</v>
      </c>
      <c r="C2160" s="4" t="s">
        <v>24</v>
      </c>
      <c r="D2160" t="s">
        <v>84</v>
      </c>
      <c r="E2160" t="s">
        <v>30</v>
      </c>
      <c r="F2160" t="s">
        <v>64</v>
      </c>
      <c r="G2160" t="s">
        <v>77</v>
      </c>
      <c r="H2160" s="3">
        <v>-59618</v>
      </c>
      <c r="I2160" s="1"/>
    </row>
    <row r="2161" spans="1:9" x14ac:dyDescent="0.25">
      <c r="A2161">
        <v>2022</v>
      </c>
      <c r="B2161" t="s">
        <v>59</v>
      </c>
      <c r="C2161" s="4" t="s">
        <v>24</v>
      </c>
      <c r="D2161" t="s">
        <v>84</v>
      </c>
      <c r="E2161" t="s">
        <v>30</v>
      </c>
      <c r="F2161" t="s">
        <v>64</v>
      </c>
      <c r="G2161" t="s">
        <v>78</v>
      </c>
      <c r="H2161" s="3">
        <v>-64564</v>
      </c>
      <c r="I2161" s="1"/>
    </row>
    <row r="2162" spans="1:9" x14ac:dyDescent="0.25">
      <c r="A2162">
        <v>2022</v>
      </c>
      <c r="B2162" t="s">
        <v>59</v>
      </c>
      <c r="C2162" s="4" t="s">
        <v>24</v>
      </c>
      <c r="D2162" t="s">
        <v>84</v>
      </c>
      <c r="E2162" t="s">
        <v>30</v>
      </c>
      <c r="F2162" t="s">
        <v>64</v>
      </c>
      <c r="G2162" t="s">
        <v>79</v>
      </c>
      <c r="H2162" s="3">
        <v>-323455</v>
      </c>
      <c r="I2162" s="1"/>
    </row>
    <row r="2163" spans="1:9" x14ac:dyDescent="0.25">
      <c r="A2163">
        <v>2022</v>
      </c>
      <c r="B2163" t="s">
        <v>59</v>
      </c>
      <c r="C2163" s="4" t="s">
        <v>24</v>
      </c>
      <c r="D2163" t="s">
        <v>84</v>
      </c>
      <c r="E2163" t="s">
        <v>30</v>
      </c>
      <c r="F2163" t="s">
        <v>64</v>
      </c>
      <c r="G2163" t="s">
        <v>80</v>
      </c>
      <c r="H2163" s="3">
        <v>-473009</v>
      </c>
      <c r="I2163" s="1"/>
    </row>
    <row r="2164" spans="1:9" x14ac:dyDescent="0.25">
      <c r="A2164">
        <v>2022</v>
      </c>
      <c r="B2164" t="s">
        <v>59</v>
      </c>
      <c r="C2164" s="4" t="s">
        <v>24</v>
      </c>
      <c r="D2164" t="s">
        <v>84</v>
      </c>
      <c r="E2164" t="s">
        <v>5</v>
      </c>
      <c r="F2164" t="s">
        <v>4</v>
      </c>
      <c r="G2164" t="s">
        <v>4</v>
      </c>
      <c r="H2164" s="3">
        <v>-36991890.415600002</v>
      </c>
      <c r="I2164" s="1"/>
    </row>
    <row r="2165" spans="1:9" x14ac:dyDescent="0.25">
      <c r="A2165">
        <v>2022</v>
      </c>
      <c r="B2165" t="s">
        <v>59</v>
      </c>
      <c r="C2165" s="4" t="s">
        <v>24</v>
      </c>
      <c r="D2165" t="s">
        <v>84</v>
      </c>
      <c r="E2165" t="s">
        <v>5</v>
      </c>
      <c r="F2165" t="s">
        <v>6</v>
      </c>
      <c r="G2165" t="s">
        <v>6</v>
      </c>
      <c r="H2165" s="3">
        <v>-12143314</v>
      </c>
      <c r="I2165" s="1"/>
    </row>
    <row r="2166" spans="1:9" x14ac:dyDescent="0.25">
      <c r="A2166">
        <v>2022</v>
      </c>
      <c r="B2166" t="s">
        <v>59</v>
      </c>
      <c r="C2166" s="4" t="s">
        <v>24</v>
      </c>
      <c r="D2166" t="s">
        <v>84</v>
      </c>
      <c r="E2166" t="s">
        <v>28</v>
      </c>
      <c r="F2166" t="s">
        <v>7</v>
      </c>
      <c r="G2166" t="s">
        <v>7</v>
      </c>
      <c r="H2166" s="3">
        <v>0</v>
      </c>
      <c r="I2166" s="1"/>
    </row>
    <row r="2167" spans="1:9" x14ac:dyDescent="0.25">
      <c r="A2167">
        <v>2022</v>
      </c>
      <c r="B2167" t="s">
        <v>59</v>
      </c>
      <c r="C2167" s="4" t="s">
        <v>24</v>
      </c>
      <c r="D2167" t="s">
        <v>84</v>
      </c>
      <c r="E2167" t="s">
        <v>28</v>
      </c>
      <c r="F2167" t="s">
        <v>8</v>
      </c>
      <c r="G2167" t="s">
        <v>65</v>
      </c>
      <c r="H2167" s="3">
        <v>-1681818</v>
      </c>
      <c r="I2167" s="1"/>
    </row>
    <row r="2168" spans="1:9" x14ac:dyDescent="0.25">
      <c r="A2168">
        <v>2022</v>
      </c>
      <c r="B2168" t="s">
        <v>59</v>
      </c>
      <c r="C2168" s="4" t="s">
        <v>24</v>
      </c>
      <c r="D2168" t="s">
        <v>84</v>
      </c>
      <c r="E2168" t="s">
        <v>28</v>
      </c>
      <c r="F2168" t="s">
        <v>9</v>
      </c>
      <c r="G2168" t="s">
        <v>9</v>
      </c>
      <c r="H2168" s="3">
        <v>-5290384</v>
      </c>
      <c r="I2168" s="1"/>
    </row>
    <row r="2169" spans="1:9" x14ac:dyDescent="0.25">
      <c r="A2169">
        <v>2022</v>
      </c>
      <c r="B2169" t="s">
        <v>59</v>
      </c>
      <c r="C2169" s="4" t="s">
        <v>24</v>
      </c>
      <c r="D2169" t="s">
        <v>84</v>
      </c>
      <c r="E2169" t="s">
        <v>10</v>
      </c>
      <c r="F2169" t="s">
        <v>10</v>
      </c>
      <c r="G2169" t="s">
        <v>10</v>
      </c>
      <c r="H2169" s="3">
        <v>-30050450.652568996</v>
      </c>
      <c r="I2169" s="1"/>
    </row>
    <row r="2170" spans="1:9" x14ac:dyDescent="0.25">
      <c r="A2170">
        <v>2022</v>
      </c>
      <c r="B2170" t="s">
        <v>59</v>
      </c>
      <c r="C2170" s="4" t="s">
        <v>24</v>
      </c>
      <c r="D2170" t="s">
        <v>84</v>
      </c>
      <c r="E2170" t="s">
        <v>29</v>
      </c>
      <c r="F2170" t="s">
        <v>11</v>
      </c>
      <c r="G2170" t="s">
        <v>11</v>
      </c>
      <c r="H2170" s="3">
        <v>-40035108.5</v>
      </c>
      <c r="I2170" s="1"/>
    </row>
    <row r="2171" spans="1:9" x14ac:dyDescent="0.25">
      <c r="A2171">
        <v>2022</v>
      </c>
      <c r="B2171" t="s">
        <v>59</v>
      </c>
      <c r="C2171" s="4" t="s">
        <v>24</v>
      </c>
      <c r="D2171" t="s">
        <v>84</v>
      </c>
      <c r="E2171" t="s">
        <v>51</v>
      </c>
      <c r="F2171" t="s">
        <v>12</v>
      </c>
      <c r="G2171" t="s">
        <v>12</v>
      </c>
      <c r="H2171" s="3">
        <v>-3848571.6554775001</v>
      </c>
      <c r="I2171" s="1"/>
    </row>
    <row r="2172" spans="1:9" x14ac:dyDescent="0.25">
      <c r="A2172">
        <v>2022</v>
      </c>
      <c r="B2172" t="s">
        <v>59</v>
      </c>
      <c r="C2172" s="4" t="s">
        <v>24</v>
      </c>
      <c r="D2172" t="s">
        <v>84</v>
      </c>
      <c r="E2172" t="s">
        <v>51</v>
      </c>
      <c r="F2172" t="s">
        <v>13</v>
      </c>
      <c r="G2172" t="s">
        <v>13</v>
      </c>
      <c r="H2172" s="3">
        <v>0</v>
      </c>
      <c r="I2172" s="1"/>
    </row>
    <row r="2173" spans="1:9" x14ac:dyDescent="0.25">
      <c r="A2173">
        <v>2022</v>
      </c>
      <c r="B2173" t="s">
        <v>59</v>
      </c>
      <c r="C2173" s="4" t="s">
        <v>24</v>
      </c>
      <c r="D2173" t="s">
        <v>84</v>
      </c>
      <c r="E2173" t="s">
        <v>54</v>
      </c>
      <c r="H2173" s="3">
        <f>SUM(H2144:H2172)</f>
        <v>133249822.51142865</v>
      </c>
      <c r="I2173" s="1"/>
    </row>
    <row r="2174" spans="1:9" x14ac:dyDescent="0.25">
      <c r="A2174">
        <v>2022</v>
      </c>
      <c r="B2174" t="s">
        <v>59</v>
      </c>
      <c r="C2174" s="4" t="s">
        <v>24</v>
      </c>
      <c r="D2174" t="s">
        <v>84</v>
      </c>
      <c r="E2174" t="s">
        <v>33</v>
      </c>
      <c r="F2174" t="s">
        <v>33</v>
      </c>
      <c r="G2174" t="s">
        <v>33</v>
      </c>
      <c r="H2174" s="3">
        <v>-10778513.151142873</v>
      </c>
      <c r="I2174" s="1"/>
    </row>
    <row r="2175" spans="1:9" x14ac:dyDescent="0.25">
      <c r="A2175">
        <v>2022</v>
      </c>
      <c r="B2175" t="s">
        <v>59</v>
      </c>
      <c r="C2175" s="4" t="s">
        <v>24</v>
      </c>
      <c r="D2175" t="s">
        <v>84</v>
      </c>
      <c r="E2175" t="s">
        <v>34</v>
      </c>
      <c r="F2175" t="s">
        <v>14</v>
      </c>
      <c r="G2175" t="s">
        <v>14</v>
      </c>
      <c r="H2175" s="3">
        <v>0</v>
      </c>
      <c r="I2175" s="1"/>
    </row>
    <row r="2176" spans="1:9" x14ac:dyDescent="0.25">
      <c r="A2176">
        <v>2022</v>
      </c>
      <c r="B2176" t="s">
        <v>59</v>
      </c>
      <c r="C2176" s="4" t="s">
        <v>24</v>
      </c>
      <c r="D2176" t="s">
        <v>84</v>
      </c>
      <c r="E2176" t="s">
        <v>34</v>
      </c>
      <c r="F2176" t="s">
        <v>15</v>
      </c>
      <c r="G2176" t="s">
        <v>15</v>
      </c>
      <c r="H2176" s="3">
        <v>0</v>
      </c>
      <c r="I2176" s="1"/>
    </row>
    <row r="2177" spans="1:9" x14ac:dyDescent="0.25">
      <c r="A2177">
        <v>2022</v>
      </c>
      <c r="B2177" t="s">
        <v>59</v>
      </c>
      <c r="C2177" s="4" t="s">
        <v>24</v>
      </c>
      <c r="D2177" t="s">
        <v>84</v>
      </c>
      <c r="E2177" t="s">
        <v>34</v>
      </c>
      <c r="F2177" t="s">
        <v>16</v>
      </c>
      <c r="G2177" t="s">
        <v>16</v>
      </c>
      <c r="H2177" s="3">
        <v>0</v>
      </c>
      <c r="I2177" s="1"/>
    </row>
    <row r="2178" spans="1:9" x14ac:dyDescent="0.25">
      <c r="A2178">
        <v>2022</v>
      </c>
      <c r="B2178" t="s">
        <v>59</v>
      </c>
      <c r="C2178" s="4" t="s">
        <v>24</v>
      </c>
      <c r="D2178" t="s">
        <v>84</v>
      </c>
      <c r="E2178" t="s">
        <v>34</v>
      </c>
      <c r="F2178" t="s">
        <v>17</v>
      </c>
      <c r="G2178" t="s">
        <v>17</v>
      </c>
      <c r="H2178" s="3">
        <v>1516818</v>
      </c>
      <c r="I2178" s="1"/>
    </row>
    <row r="2179" spans="1:9" x14ac:dyDescent="0.25">
      <c r="A2179">
        <v>2022</v>
      </c>
      <c r="B2179" t="s">
        <v>59</v>
      </c>
      <c r="C2179" s="4" t="s">
        <v>24</v>
      </c>
      <c r="D2179" t="s">
        <v>84</v>
      </c>
      <c r="E2179" t="s">
        <v>35</v>
      </c>
      <c r="F2179" t="s">
        <v>18</v>
      </c>
      <c r="G2179" t="s">
        <v>18</v>
      </c>
      <c r="H2179" s="3">
        <v>0</v>
      </c>
      <c r="I2179" s="1"/>
    </row>
    <row r="2180" spans="1:9" x14ac:dyDescent="0.25">
      <c r="A2180">
        <v>2022</v>
      </c>
      <c r="B2180" t="s">
        <v>59</v>
      </c>
      <c r="C2180" s="4" t="s">
        <v>24</v>
      </c>
      <c r="D2180" t="s">
        <v>84</v>
      </c>
      <c r="E2180" t="s">
        <v>35</v>
      </c>
      <c r="F2180" t="s">
        <v>19</v>
      </c>
      <c r="G2180" t="s">
        <v>19</v>
      </c>
      <c r="H2180" s="3">
        <v>0</v>
      </c>
      <c r="I2180" s="1"/>
    </row>
    <row r="2181" spans="1:9" x14ac:dyDescent="0.25">
      <c r="A2181">
        <v>2022</v>
      </c>
      <c r="B2181" t="s">
        <v>59</v>
      </c>
      <c r="C2181" s="4" t="s">
        <v>24</v>
      </c>
      <c r="D2181" t="s">
        <v>84</v>
      </c>
      <c r="E2181" t="s">
        <v>35</v>
      </c>
      <c r="F2181" t="s">
        <v>20</v>
      </c>
      <c r="G2181" t="s">
        <v>20</v>
      </c>
      <c r="H2181" s="3">
        <v>0</v>
      </c>
      <c r="I2181" s="1"/>
    </row>
    <row r="2182" spans="1:9" x14ac:dyDescent="0.25">
      <c r="A2182">
        <v>2022</v>
      </c>
      <c r="B2182" t="s">
        <v>59</v>
      </c>
      <c r="C2182" s="4" t="s">
        <v>24</v>
      </c>
      <c r="D2182" t="s">
        <v>84</v>
      </c>
      <c r="E2182" t="s">
        <v>35</v>
      </c>
      <c r="F2182" t="s">
        <v>21</v>
      </c>
      <c r="G2182" t="s">
        <v>21</v>
      </c>
      <c r="H2182" s="3">
        <v>0</v>
      </c>
      <c r="I2182" s="1"/>
    </row>
    <row r="2183" spans="1:9" x14ac:dyDescent="0.25">
      <c r="A2183">
        <v>2022</v>
      </c>
      <c r="B2183" t="s">
        <v>59</v>
      </c>
      <c r="C2183" s="4" t="s">
        <v>24</v>
      </c>
      <c r="D2183" t="s">
        <v>84</v>
      </c>
      <c r="E2183" t="s">
        <v>22</v>
      </c>
      <c r="F2183" t="s">
        <v>22</v>
      </c>
      <c r="G2183" t="s">
        <v>22</v>
      </c>
      <c r="H2183" s="3">
        <v>0</v>
      </c>
      <c r="I2183" s="1"/>
    </row>
    <row r="2184" spans="1:9" x14ac:dyDescent="0.25">
      <c r="A2184">
        <v>2022</v>
      </c>
      <c r="B2184" t="s">
        <v>59</v>
      </c>
      <c r="C2184" s="4" t="s">
        <v>24</v>
      </c>
      <c r="D2184" t="s">
        <v>84</v>
      </c>
      <c r="E2184" t="s">
        <v>50</v>
      </c>
      <c r="F2184" t="s">
        <v>36</v>
      </c>
      <c r="G2184" t="s">
        <v>36</v>
      </c>
      <c r="H2184" s="3">
        <v>-7065019</v>
      </c>
      <c r="I2184" s="1"/>
    </row>
    <row r="2185" spans="1:9" x14ac:dyDescent="0.25">
      <c r="A2185">
        <v>2022</v>
      </c>
      <c r="B2185" t="s">
        <v>59</v>
      </c>
      <c r="C2185" s="4" t="s">
        <v>24</v>
      </c>
      <c r="D2185" t="s">
        <v>84</v>
      </c>
      <c r="E2185" t="s">
        <v>55</v>
      </c>
      <c r="H2185" s="3">
        <f t="shared" ref="H2185" si="27">SUM(H2173:H2184)</f>
        <v>116923108.36028579</v>
      </c>
      <c r="I2185" s="1"/>
    </row>
    <row r="2186" spans="1:9" x14ac:dyDescent="0.25">
      <c r="A2186">
        <v>2022</v>
      </c>
      <c r="B2186" t="s">
        <v>59</v>
      </c>
      <c r="C2186" s="4" t="s">
        <v>24</v>
      </c>
      <c r="D2186" t="s">
        <v>84</v>
      </c>
      <c r="E2186" t="s">
        <v>37</v>
      </c>
      <c r="F2186" t="s">
        <v>37</v>
      </c>
      <c r="G2186" t="s">
        <v>37</v>
      </c>
      <c r="H2186" s="3">
        <f>H2173-H2171-H2172</f>
        <v>137098394.16690615</v>
      </c>
      <c r="I2186" s="1"/>
    </row>
    <row r="2187" spans="1:9" x14ac:dyDescent="0.25">
      <c r="A2187">
        <v>2022</v>
      </c>
      <c r="B2187" t="s">
        <v>59</v>
      </c>
      <c r="C2187" s="4" t="s">
        <v>38</v>
      </c>
      <c r="D2187" t="s">
        <v>84</v>
      </c>
      <c r="E2187" t="s">
        <v>0</v>
      </c>
      <c r="F2187" t="s">
        <v>0</v>
      </c>
      <c r="G2187" t="s">
        <v>0</v>
      </c>
      <c r="H2187" s="3">
        <v>508908477.14285713</v>
      </c>
      <c r="I2187" s="1"/>
    </row>
    <row r="2188" spans="1:9" x14ac:dyDescent="0.25">
      <c r="A2188">
        <v>2022</v>
      </c>
      <c r="B2188" t="s">
        <v>59</v>
      </c>
      <c r="C2188" s="4" t="s">
        <v>38</v>
      </c>
      <c r="D2188" t="s">
        <v>84</v>
      </c>
      <c r="E2188" t="s">
        <v>27</v>
      </c>
      <c r="F2188" t="s">
        <v>61</v>
      </c>
      <c r="G2188" t="s">
        <v>61</v>
      </c>
      <c r="H2188" s="3">
        <v>-188440886.23677263</v>
      </c>
      <c r="I2188" s="1"/>
    </row>
    <row r="2189" spans="1:9" x14ac:dyDescent="0.25">
      <c r="A2189">
        <v>2022</v>
      </c>
      <c r="B2189" t="s">
        <v>59</v>
      </c>
      <c r="C2189" s="4" t="s">
        <v>38</v>
      </c>
      <c r="D2189" t="s">
        <v>84</v>
      </c>
      <c r="E2189" t="s">
        <v>27</v>
      </c>
      <c r="F2189" t="s">
        <v>62</v>
      </c>
      <c r="G2189" t="s">
        <v>62</v>
      </c>
      <c r="H2189" s="3">
        <v>-11171133.95820779</v>
      </c>
      <c r="I2189" s="1"/>
    </row>
    <row r="2190" spans="1:9" x14ac:dyDescent="0.25">
      <c r="A2190">
        <v>2022</v>
      </c>
      <c r="B2190" t="s">
        <v>59</v>
      </c>
      <c r="C2190" s="4" t="s">
        <v>38</v>
      </c>
      <c r="D2190" t="s">
        <v>84</v>
      </c>
      <c r="E2190" t="s">
        <v>52</v>
      </c>
      <c r="H2190" s="3">
        <f>SUM(H2187:H2189)</f>
        <v>309296456.94787675</v>
      </c>
      <c r="I2190" s="1"/>
    </row>
    <row r="2191" spans="1:9" x14ac:dyDescent="0.25">
      <c r="A2191">
        <v>2022</v>
      </c>
      <c r="B2191" t="s">
        <v>59</v>
      </c>
      <c r="C2191" s="4" t="s">
        <v>38</v>
      </c>
      <c r="D2191" t="s">
        <v>84</v>
      </c>
      <c r="E2191" t="s">
        <v>2</v>
      </c>
      <c r="F2191" t="s">
        <v>1</v>
      </c>
      <c r="G2191" t="s">
        <v>1</v>
      </c>
      <c r="H2191" s="3">
        <v>-8615209.0543824285</v>
      </c>
      <c r="I2191" s="1"/>
    </row>
    <row r="2192" spans="1:9" x14ac:dyDescent="0.25">
      <c r="A2192">
        <v>2022</v>
      </c>
      <c r="B2192" t="s">
        <v>59</v>
      </c>
      <c r="C2192" s="4" t="s">
        <v>38</v>
      </c>
      <c r="D2192" t="s">
        <v>84</v>
      </c>
      <c r="E2192" t="s">
        <v>2</v>
      </c>
      <c r="F2192" t="s">
        <v>3</v>
      </c>
      <c r="G2192" t="s">
        <v>3</v>
      </c>
      <c r="H2192" s="3">
        <v>0</v>
      </c>
      <c r="I2192" s="1"/>
    </row>
    <row r="2193" spans="1:9" x14ac:dyDescent="0.25">
      <c r="A2193">
        <v>2022</v>
      </c>
      <c r="B2193" t="s">
        <v>59</v>
      </c>
      <c r="C2193" s="4" t="s">
        <v>38</v>
      </c>
      <c r="D2193" t="s">
        <v>84</v>
      </c>
      <c r="E2193" t="s">
        <v>53</v>
      </c>
      <c r="H2193" s="3">
        <f>SUM(H2190:H2192)</f>
        <v>300681247.89349431</v>
      </c>
      <c r="I2193" s="1"/>
    </row>
    <row r="2194" spans="1:9" x14ac:dyDescent="0.25">
      <c r="A2194">
        <v>2022</v>
      </c>
      <c r="B2194" t="s">
        <v>59</v>
      </c>
      <c r="C2194" s="4" t="s">
        <v>38</v>
      </c>
      <c r="D2194" t="s">
        <v>84</v>
      </c>
      <c r="E2194" t="s">
        <v>30</v>
      </c>
      <c r="F2194" t="s">
        <v>63</v>
      </c>
      <c r="G2194" t="s">
        <v>66</v>
      </c>
      <c r="H2194" s="3">
        <v>-36852397</v>
      </c>
      <c r="I2194" s="1"/>
    </row>
    <row r="2195" spans="1:9" x14ac:dyDescent="0.25">
      <c r="A2195">
        <v>2022</v>
      </c>
      <c r="B2195" t="s">
        <v>59</v>
      </c>
      <c r="C2195" s="4" t="s">
        <v>38</v>
      </c>
      <c r="D2195" t="s">
        <v>84</v>
      </c>
      <c r="E2195" t="s">
        <v>30</v>
      </c>
      <c r="F2195" t="s">
        <v>63</v>
      </c>
      <c r="G2195" t="s">
        <v>67</v>
      </c>
      <c r="H2195" s="3">
        <v>-8853220</v>
      </c>
      <c r="I2195" s="1"/>
    </row>
    <row r="2196" spans="1:9" x14ac:dyDescent="0.25">
      <c r="A2196">
        <v>2022</v>
      </c>
      <c r="B2196" t="s">
        <v>59</v>
      </c>
      <c r="C2196" s="4" t="s">
        <v>38</v>
      </c>
      <c r="D2196" t="s">
        <v>84</v>
      </c>
      <c r="E2196" t="s">
        <v>30</v>
      </c>
      <c r="F2196" t="s">
        <v>63</v>
      </c>
      <c r="G2196" t="s">
        <v>68</v>
      </c>
      <c r="H2196" s="3">
        <v>-4471323</v>
      </c>
      <c r="I2196" s="1"/>
    </row>
    <row r="2197" spans="1:9" x14ac:dyDescent="0.25">
      <c r="A2197">
        <v>2022</v>
      </c>
      <c r="B2197" t="s">
        <v>59</v>
      </c>
      <c r="C2197" s="4" t="str">
        <f>+C2196</f>
        <v>Agosto</v>
      </c>
      <c r="D2197" t="str">
        <f>+D2196</f>
        <v>Local 3</v>
      </c>
      <c r="E2197" t="str">
        <f>+E2196</f>
        <v>Gastos Operativos</v>
      </c>
      <c r="F2197" t="s">
        <v>63</v>
      </c>
      <c r="G2197" t="s">
        <v>69</v>
      </c>
      <c r="H2197" s="3">
        <v>-2225000</v>
      </c>
      <c r="I2197" s="1"/>
    </row>
    <row r="2198" spans="1:9" x14ac:dyDescent="0.25">
      <c r="A2198">
        <v>2022</v>
      </c>
      <c r="B2198" t="s">
        <v>59</v>
      </c>
      <c r="C2198" s="4" t="s">
        <v>38</v>
      </c>
      <c r="D2198" t="s">
        <v>84</v>
      </c>
      <c r="E2198" t="s">
        <v>30</v>
      </c>
      <c r="F2198" t="s">
        <v>63</v>
      </c>
      <c r="G2198" t="s">
        <v>70</v>
      </c>
      <c r="H2198" s="3">
        <v>-1570976</v>
      </c>
      <c r="I2198" s="1"/>
    </row>
    <row r="2199" spans="1:9" x14ac:dyDescent="0.25">
      <c r="A2199">
        <v>2022</v>
      </c>
      <c r="B2199" t="s">
        <v>59</v>
      </c>
      <c r="C2199" s="4" t="s">
        <v>38</v>
      </c>
      <c r="D2199" t="s">
        <v>84</v>
      </c>
      <c r="E2199" t="s">
        <v>30</v>
      </c>
      <c r="F2199" t="s">
        <v>63</v>
      </c>
      <c r="G2199" t="s">
        <v>71</v>
      </c>
      <c r="H2199" s="3">
        <v>0</v>
      </c>
      <c r="I2199" s="1"/>
    </row>
    <row r="2200" spans="1:9" x14ac:dyDescent="0.25">
      <c r="A2200">
        <v>2022</v>
      </c>
      <c r="B2200" t="s">
        <v>59</v>
      </c>
      <c r="C2200" s="4" t="s">
        <v>38</v>
      </c>
      <c r="D2200" t="s">
        <v>84</v>
      </c>
      <c r="E2200" t="s">
        <v>30</v>
      </c>
      <c r="F2200" t="s">
        <v>64</v>
      </c>
      <c r="G2200" t="s">
        <v>66</v>
      </c>
      <c r="H2200" s="3">
        <v>-9306332</v>
      </c>
      <c r="I2200" s="1"/>
    </row>
    <row r="2201" spans="1:9" x14ac:dyDescent="0.25">
      <c r="A2201">
        <v>2022</v>
      </c>
      <c r="B2201" t="s">
        <v>59</v>
      </c>
      <c r="C2201" s="4" t="s">
        <v>38</v>
      </c>
      <c r="D2201" t="s">
        <v>84</v>
      </c>
      <c r="E2201" t="s">
        <v>30</v>
      </c>
      <c r="F2201" t="s">
        <v>64</v>
      </c>
      <c r="G2201" t="s">
        <v>67</v>
      </c>
      <c r="H2201" s="3">
        <v>-5322285</v>
      </c>
      <c r="I2201" s="1"/>
    </row>
    <row r="2202" spans="1:9" x14ac:dyDescent="0.25">
      <c r="A2202">
        <v>2022</v>
      </c>
      <c r="B2202" t="s">
        <v>59</v>
      </c>
      <c r="C2202" s="4" t="s">
        <v>38</v>
      </c>
      <c r="D2202" t="s">
        <v>84</v>
      </c>
      <c r="E2202" t="s">
        <v>30</v>
      </c>
      <c r="F2202" t="s">
        <v>64</v>
      </c>
      <c r="G2202" t="s">
        <v>68</v>
      </c>
      <c r="H2202" s="3">
        <v>-10307720</v>
      </c>
      <c r="I2202" s="1"/>
    </row>
    <row r="2203" spans="1:9" x14ac:dyDescent="0.25">
      <c r="A2203">
        <v>2022</v>
      </c>
      <c r="B2203" t="s">
        <v>59</v>
      </c>
      <c r="C2203" s="4" t="s">
        <v>38</v>
      </c>
      <c r="D2203" s="4" t="s">
        <v>84</v>
      </c>
      <c r="E2203" s="4" t="s">
        <v>30</v>
      </c>
      <c r="F2203" t="s">
        <v>64</v>
      </c>
      <c r="G2203" t="s">
        <v>69</v>
      </c>
      <c r="H2203" s="3">
        <v>-1696000</v>
      </c>
      <c r="I2203" s="1"/>
    </row>
    <row r="2204" spans="1:9" x14ac:dyDescent="0.25">
      <c r="A2204">
        <v>2022</v>
      </c>
      <c r="B2204" t="s">
        <v>59</v>
      </c>
      <c r="C2204" s="4" t="s">
        <v>38</v>
      </c>
      <c r="D2204" t="s">
        <v>84</v>
      </c>
      <c r="E2204" t="s">
        <v>30</v>
      </c>
      <c r="F2204" t="s">
        <v>64</v>
      </c>
      <c r="G2204" t="s">
        <v>73</v>
      </c>
      <c r="H2204" s="3">
        <v>-674045.56913636369</v>
      </c>
      <c r="I2204" s="1"/>
    </row>
    <row r="2205" spans="1:9" x14ac:dyDescent="0.25">
      <c r="A2205">
        <v>2022</v>
      </c>
      <c r="B2205" t="s">
        <v>59</v>
      </c>
      <c r="C2205" s="4" t="s">
        <v>38</v>
      </c>
      <c r="D2205" t="s">
        <v>84</v>
      </c>
      <c r="E2205" t="s">
        <v>30</v>
      </c>
      <c r="F2205" t="s">
        <v>64</v>
      </c>
      <c r="G2205" t="s">
        <v>70</v>
      </c>
      <c r="H2205" s="3">
        <v>-204500</v>
      </c>
      <c r="I2205" s="1"/>
    </row>
    <row r="2206" spans="1:9" x14ac:dyDescent="0.25">
      <c r="A2206">
        <v>2022</v>
      </c>
      <c r="B2206" t="s">
        <v>59</v>
      </c>
      <c r="C2206" s="4" t="s">
        <v>38</v>
      </c>
      <c r="D2206" t="s">
        <v>84</v>
      </c>
      <c r="E2206" t="s">
        <v>30</v>
      </c>
      <c r="F2206" t="s">
        <v>64</v>
      </c>
      <c r="G2206" t="s">
        <v>71</v>
      </c>
      <c r="H2206" s="3">
        <v>-4119459.0753367883</v>
      </c>
      <c r="I2206" s="1"/>
    </row>
    <row r="2207" spans="1:9" x14ac:dyDescent="0.25">
      <c r="A2207">
        <v>2022</v>
      </c>
      <c r="B2207" t="s">
        <v>59</v>
      </c>
      <c r="C2207" s="4" t="s">
        <v>38</v>
      </c>
      <c r="D2207" t="s">
        <v>84</v>
      </c>
      <c r="E2207" t="s">
        <v>30</v>
      </c>
      <c r="F2207" t="s">
        <v>64</v>
      </c>
      <c r="G2207" t="s">
        <v>75</v>
      </c>
      <c r="H2207" s="3">
        <v>-510236</v>
      </c>
      <c r="I2207" s="1"/>
    </row>
    <row r="2208" spans="1:9" x14ac:dyDescent="0.25">
      <c r="A2208">
        <v>2022</v>
      </c>
      <c r="B2208" t="s">
        <v>59</v>
      </c>
      <c r="C2208" s="4" t="s">
        <v>38</v>
      </c>
      <c r="D2208" t="s">
        <v>84</v>
      </c>
      <c r="E2208" t="s">
        <v>30</v>
      </c>
      <c r="F2208" t="s">
        <v>64</v>
      </c>
      <c r="G2208" t="s">
        <v>76</v>
      </c>
      <c r="H2208" s="3">
        <v>-130000</v>
      </c>
      <c r="I2208" s="1"/>
    </row>
    <row r="2209" spans="1:9" x14ac:dyDescent="0.25">
      <c r="A2209">
        <v>2022</v>
      </c>
      <c r="B2209" t="s">
        <v>59</v>
      </c>
      <c r="C2209" s="4" t="s">
        <v>38</v>
      </c>
      <c r="D2209" t="s">
        <v>84</v>
      </c>
      <c r="E2209" t="s">
        <v>30</v>
      </c>
      <c r="F2209" t="s">
        <v>64</v>
      </c>
      <c r="G2209" t="s">
        <v>77</v>
      </c>
      <c r="H2209" s="3">
        <v>-59618</v>
      </c>
      <c r="I2209" s="1"/>
    </row>
    <row r="2210" spans="1:9" x14ac:dyDescent="0.25">
      <c r="A2210">
        <v>2022</v>
      </c>
      <c r="B2210" t="s">
        <v>59</v>
      </c>
      <c r="C2210" s="4" t="s">
        <v>38</v>
      </c>
      <c r="D2210" t="s">
        <v>84</v>
      </c>
      <c r="E2210" t="s">
        <v>30</v>
      </c>
      <c r="F2210" t="s">
        <v>64</v>
      </c>
      <c r="G2210" t="s">
        <v>78</v>
      </c>
      <c r="H2210" s="3">
        <v>-206586</v>
      </c>
      <c r="I2210" s="1"/>
    </row>
    <row r="2211" spans="1:9" x14ac:dyDescent="0.25">
      <c r="A2211">
        <v>2022</v>
      </c>
      <c r="B2211" t="s">
        <v>59</v>
      </c>
      <c r="C2211" s="4" t="s">
        <v>38</v>
      </c>
      <c r="D2211" t="s">
        <v>84</v>
      </c>
      <c r="E2211" t="s">
        <v>30</v>
      </c>
      <c r="F2211" t="s">
        <v>64</v>
      </c>
      <c r="G2211" t="s">
        <v>79</v>
      </c>
      <c r="H2211" s="3">
        <v>-285455</v>
      </c>
      <c r="I2211" s="1"/>
    </row>
    <row r="2212" spans="1:9" x14ac:dyDescent="0.25">
      <c r="A2212">
        <v>2022</v>
      </c>
      <c r="B2212" t="s">
        <v>59</v>
      </c>
      <c r="C2212" s="4" t="s">
        <v>38</v>
      </c>
      <c r="D2212" t="s">
        <v>84</v>
      </c>
      <c r="E2212" t="s">
        <v>30</v>
      </c>
      <c r="F2212" t="s">
        <v>64</v>
      </c>
      <c r="G2212" t="s">
        <v>80</v>
      </c>
      <c r="H2212" s="3">
        <v>0</v>
      </c>
      <c r="I2212" s="1"/>
    </row>
    <row r="2213" spans="1:9" x14ac:dyDescent="0.25">
      <c r="A2213">
        <v>2022</v>
      </c>
      <c r="B2213" t="s">
        <v>59</v>
      </c>
      <c r="C2213" s="4" t="s">
        <v>38</v>
      </c>
      <c r="D2213" t="s">
        <v>84</v>
      </c>
      <c r="E2213" t="s">
        <v>5</v>
      </c>
      <c r="F2213" t="s">
        <v>4</v>
      </c>
      <c r="G2213" t="s">
        <v>4</v>
      </c>
      <c r="H2213" s="3">
        <v>-29052245.677000001</v>
      </c>
      <c r="I2213" s="1"/>
    </row>
    <row r="2214" spans="1:9" x14ac:dyDescent="0.25">
      <c r="A2214">
        <v>2022</v>
      </c>
      <c r="B2214" t="s">
        <v>59</v>
      </c>
      <c r="C2214" s="4" t="s">
        <v>38</v>
      </c>
      <c r="D2214" t="s">
        <v>84</v>
      </c>
      <c r="E2214" t="s">
        <v>5</v>
      </c>
      <c r="F2214" t="s">
        <v>6</v>
      </c>
      <c r="G2214" t="s">
        <v>6</v>
      </c>
      <c r="H2214" s="3">
        <v>-13357646</v>
      </c>
      <c r="I2214" s="1"/>
    </row>
    <row r="2215" spans="1:9" x14ac:dyDescent="0.25">
      <c r="A2215">
        <v>2022</v>
      </c>
      <c r="B2215" t="s">
        <v>59</v>
      </c>
      <c r="C2215" s="4" t="s">
        <v>38</v>
      </c>
      <c r="D2215" t="s">
        <v>84</v>
      </c>
      <c r="E2215" t="s">
        <v>28</v>
      </c>
      <c r="F2215" t="s">
        <v>7</v>
      </c>
      <c r="G2215" t="s">
        <v>7</v>
      </c>
      <c r="H2215" s="3">
        <v>0</v>
      </c>
      <c r="I2215" s="1"/>
    </row>
    <row r="2216" spans="1:9" x14ac:dyDescent="0.25">
      <c r="A2216">
        <v>2022</v>
      </c>
      <c r="B2216" t="s">
        <v>59</v>
      </c>
      <c r="C2216" s="4" t="s">
        <v>38</v>
      </c>
      <c r="D2216" t="s">
        <v>84</v>
      </c>
      <c r="E2216" t="s">
        <v>28</v>
      </c>
      <c r="F2216" t="s">
        <v>8</v>
      </c>
      <c r="G2216" t="s">
        <v>65</v>
      </c>
      <c r="H2216" s="3">
        <v>-4456272</v>
      </c>
      <c r="I2216" s="1"/>
    </row>
    <row r="2217" spans="1:9" x14ac:dyDescent="0.25">
      <c r="A2217">
        <v>2022</v>
      </c>
      <c r="B2217" t="s">
        <v>59</v>
      </c>
      <c r="C2217" s="4" t="s">
        <v>38</v>
      </c>
      <c r="D2217" t="s">
        <v>84</v>
      </c>
      <c r="E2217" t="s">
        <v>28</v>
      </c>
      <c r="F2217" t="s">
        <v>9</v>
      </c>
      <c r="G2217" t="s">
        <v>9</v>
      </c>
      <c r="H2217" s="3">
        <v>-5342727.8181818184</v>
      </c>
      <c r="I2217" s="1"/>
    </row>
    <row r="2218" spans="1:9" x14ac:dyDescent="0.25">
      <c r="A2218">
        <v>2022</v>
      </c>
      <c r="B2218" t="s">
        <v>59</v>
      </c>
      <c r="C2218" s="4" t="s">
        <v>38</v>
      </c>
      <c r="D2218" t="s">
        <v>84</v>
      </c>
      <c r="E2218" t="s">
        <v>10</v>
      </c>
      <c r="F2218" t="s">
        <v>10</v>
      </c>
      <c r="G2218" t="s">
        <v>10</v>
      </c>
      <c r="H2218" s="3">
        <v>-31568195.419909321</v>
      </c>
      <c r="I2218" s="1"/>
    </row>
    <row r="2219" spans="1:9" x14ac:dyDescent="0.25">
      <c r="A2219">
        <v>2022</v>
      </c>
      <c r="B2219" t="s">
        <v>59</v>
      </c>
      <c r="C2219" s="4" t="s">
        <v>38</v>
      </c>
      <c r="D2219" t="s">
        <v>84</v>
      </c>
      <c r="E2219" t="s">
        <v>29</v>
      </c>
      <c r="F2219" t="s">
        <v>11</v>
      </c>
      <c r="G2219" t="s">
        <v>11</v>
      </c>
      <c r="H2219" s="3">
        <v>-31627682.100000001</v>
      </c>
      <c r="I2219" s="1"/>
    </row>
    <row r="2220" spans="1:9" x14ac:dyDescent="0.25">
      <c r="A2220">
        <v>2022</v>
      </c>
      <c r="B2220" t="s">
        <v>59</v>
      </c>
      <c r="C2220" s="4" t="s">
        <v>38</v>
      </c>
      <c r="D2220" t="s">
        <v>84</v>
      </c>
      <c r="E2220" t="s">
        <v>51</v>
      </c>
      <c r="F2220" t="s">
        <v>12</v>
      </c>
      <c r="G2220" t="s">
        <v>12</v>
      </c>
      <c r="H2220" s="3">
        <v>-3918823.7586047701</v>
      </c>
      <c r="I2220" s="1"/>
    </row>
    <row r="2221" spans="1:9" x14ac:dyDescent="0.25">
      <c r="A2221">
        <v>2022</v>
      </c>
      <c r="B2221" t="s">
        <v>59</v>
      </c>
      <c r="C2221" s="4" t="s">
        <v>38</v>
      </c>
      <c r="D2221" t="s">
        <v>84</v>
      </c>
      <c r="E2221" t="s">
        <v>51</v>
      </c>
      <c r="F2221" t="s">
        <v>13</v>
      </c>
      <c r="G2221" t="s">
        <v>13</v>
      </c>
      <c r="H2221" s="3">
        <v>0</v>
      </c>
      <c r="I2221" s="1"/>
    </row>
    <row r="2222" spans="1:9" x14ac:dyDescent="0.25">
      <c r="A2222">
        <v>2022</v>
      </c>
      <c r="B2222" t="s">
        <v>59</v>
      </c>
      <c r="C2222" s="4" t="s">
        <v>38</v>
      </c>
      <c r="D2222" t="s">
        <v>84</v>
      </c>
      <c r="E2222" t="s">
        <v>54</v>
      </c>
      <c r="H2222" s="3">
        <f>SUM(H2193:H2221)</f>
        <v>94562502.475325286</v>
      </c>
      <c r="I2222" s="1"/>
    </row>
    <row r="2223" spans="1:9" x14ac:dyDescent="0.25">
      <c r="A2223">
        <v>2022</v>
      </c>
      <c r="B2223" t="s">
        <v>59</v>
      </c>
      <c r="C2223" s="4" t="s">
        <v>38</v>
      </c>
      <c r="D2223" t="s">
        <v>84</v>
      </c>
      <c r="E2223" t="s">
        <v>33</v>
      </c>
      <c r="F2223" t="s">
        <v>33</v>
      </c>
      <c r="G2223" t="s">
        <v>33</v>
      </c>
      <c r="H2223" s="3">
        <v>-6682034.2475325214</v>
      </c>
      <c r="I2223" s="1"/>
    </row>
    <row r="2224" spans="1:9" x14ac:dyDescent="0.25">
      <c r="A2224">
        <v>2022</v>
      </c>
      <c r="B2224" t="s">
        <v>59</v>
      </c>
      <c r="C2224" s="4" t="s">
        <v>38</v>
      </c>
      <c r="D2224" t="s">
        <v>84</v>
      </c>
      <c r="E2224" t="s">
        <v>34</v>
      </c>
      <c r="F2224" t="s">
        <v>14</v>
      </c>
      <c r="G2224" t="s">
        <v>14</v>
      </c>
      <c r="H2224" s="3">
        <v>0</v>
      </c>
      <c r="I2224" s="1"/>
    </row>
    <row r="2225" spans="1:9" x14ac:dyDescent="0.25">
      <c r="A2225">
        <v>2022</v>
      </c>
      <c r="B2225" t="s">
        <v>59</v>
      </c>
      <c r="C2225" s="4" t="s">
        <v>38</v>
      </c>
      <c r="D2225" t="s">
        <v>84</v>
      </c>
      <c r="E2225" t="s">
        <v>34</v>
      </c>
      <c r="F2225" t="s">
        <v>15</v>
      </c>
      <c r="G2225" t="s">
        <v>15</v>
      </c>
      <c r="H2225" s="3">
        <v>0</v>
      </c>
      <c r="I2225" s="1"/>
    </row>
    <row r="2226" spans="1:9" x14ac:dyDescent="0.25">
      <c r="A2226">
        <v>2022</v>
      </c>
      <c r="B2226" t="s">
        <v>59</v>
      </c>
      <c r="C2226" s="4" t="s">
        <v>38</v>
      </c>
      <c r="D2226" t="s">
        <v>84</v>
      </c>
      <c r="E2226" t="s">
        <v>34</v>
      </c>
      <c r="F2226" t="s">
        <v>16</v>
      </c>
      <c r="G2226" t="s">
        <v>16</v>
      </c>
      <c r="H2226" s="3">
        <v>0</v>
      </c>
      <c r="I2226" s="1"/>
    </row>
    <row r="2227" spans="1:9" x14ac:dyDescent="0.25">
      <c r="A2227">
        <v>2022</v>
      </c>
      <c r="B2227" t="s">
        <v>59</v>
      </c>
      <c r="C2227" s="4" t="s">
        <v>38</v>
      </c>
      <c r="D2227" t="s">
        <v>84</v>
      </c>
      <c r="E2227" t="s">
        <v>34</v>
      </c>
      <c r="F2227" t="s">
        <v>17</v>
      </c>
      <c r="G2227" t="s">
        <v>17</v>
      </c>
      <c r="H2227" s="3">
        <v>645455</v>
      </c>
      <c r="I2227" s="1"/>
    </row>
    <row r="2228" spans="1:9" x14ac:dyDescent="0.25">
      <c r="A2228">
        <v>2022</v>
      </c>
      <c r="B2228" t="s">
        <v>59</v>
      </c>
      <c r="C2228" s="4" t="s">
        <v>38</v>
      </c>
      <c r="D2228" t="s">
        <v>84</v>
      </c>
      <c r="E2228" t="s">
        <v>35</v>
      </c>
      <c r="F2228" t="s">
        <v>18</v>
      </c>
      <c r="G2228" t="s">
        <v>18</v>
      </c>
      <c r="H2228" s="3">
        <v>0</v>
      </c>
      <c r="I2228" s="1"/>
    </row>
    <row r="2229" spans="1:9" x14ac:dyDescent="0.25">
      <c r="A2229">
        <v>2022</v>
      </c>
      <c r="B2229" t="s">
        <v>59</v>
      </c>
      <c r="C2229" s="4" t="s">
        <v>38</v>
      </c>
      <c r="D2229" t="s">
        <v>84</v>
      </c>
      <c r="E2229" t="s">
        <v>35</v>
      </c>
      <c r="F2229" t="s">
        <v>19</v>
      </c>
      <c r="G2229" t="s">
        <v>19</v>
      </c>
      <c r="H2229" s="3">
        <v>0</v>
      </c>
      <c r="I2229" s="1"/>
    </row>
    <row r="2230" spans="1:9" x14ac:dyDescent="0.25">
      <c r="A2230">
        <v>2022</v>
      </c>
      <c r="B2230" t="s">
        <v>59</v>
      </c>
      <c r="C2230" s="4" t="s">
        <v>38</v>
      </c>
      <c r="D2230" t="s">
        <v>84</v>
      </c>
      <c r="E2230" t="s">
        <v>35</v>
      </c>
      <c r="F2230" t="s">
        <v>20</v>
      </c>
      <c r="G2230" t="s">
        <v>20</v>
      </c>
      <c r="H2230" s="3">
        <v>0</v>
      </c>
      <c r="I2230" s="1"/>
    </row>
    <row r="2231" spans="1:9" x14ac:dyDescent="0.25">
      <c r="A2231">
        <v>2022</v>
      </c>
      <c r="B2231" t="s">
        <v>59</v>
      </c>
      <c r="C2231" t="s">
        <v>38</v>
      </c>
      <c r="D2231" t="s">
        <v>84</v>
      </c>
      <c r="E2231" t="s">
        <v>35</v>
      </c>
      <c r="F2231" t="s">
        <v>21</v>
      </c>
      <c r="G2231" t="s">
        <v>21</v>
      </c>
      <c r="H2231" s="3">
        <v>0</v>
      </c>
      <c r="I2231" s="1"/>
    </row>
    <row r="2232" spans="1:9" x14ac:dyDescent="0.25">
      <c r="A2232">
        <v>2022</v>
      </c>
      <c r="B2232" t="s">
        <v>59</v>
      </c>
      <c r="C2232" s="4" t="s">
        <v>38</v>
      </c>
      <c r="D2232" t="s">
        <v>84</v>
      </c>
      <c r="E2232" t="s">
        <v>22</v>
      </c>
      <c r="F2232" t="s">
        <v>22</v>
      </c>
      <c r="G2232" t="s">
        <v>22</v>
      </c>
      <c r="H2232" s="3">
        <v>0</v>
      </c>
      <c r="I2232" s="1"/>
    </row>
    <row r="2233" spans="1:9" x14ac:dyDescent="0.25">
      <c r="A2233">
        <v>2022</v>
      </c>
      <c r="B2233" t="s">
        <v>59</v>
      </c>
      <c r="C2233" s="4" t="s">
        <v>38</v>
      </c>
      <c r="D2233" t="s">
        <v>84</v>
      </c>
      <c r="E2233" t="s">
        <v>50</v>
      </c>
      <c r="F2233" t="s">
        <v>36</v>
      </c>
      <c r="G2233" t="s">
        <v>36</v>
      </c>
      <c r="H2233" s="3">
        <v>-5581356</v>
      </c>
      <c r="I2233" s="1"/>
    </row>
    <row r="2234" spans="1:9" x14ac:dyDescent="0.25">
      <c r="A2234">
        <v>2022</v>
      </c>
      <c r="B2234" t="s">
        <v>59</v>
      </c>
      <c r="C2234" s="4" t="s">
        <v>38</v>
      </c>
      <c r="D2234" t="s">
        <v>84</v>
      </c>
      <c r="E2234" t="s">
        <v>55</v>
      </c>
      <c r="H2234" s="3">
        <f t="shared" ref="H2234" si="28">SUM(H2222:H2233)</f>
        <v>82944567.22779277</v>
      </c>
      <c r="I2234" s="1"/>
    </row>
    <row r="2235" spans="1:9" x14ac:dyDescent="0.25">
      <c r="A2235">
        <v>2022</v>
      </c>
      <c r="B2235" t="s">
        <v>59</v>
      </c>
      <c r="C2235" s="4" t="s">
        <v>38</v>
      </c>
      <c r="D2235" t="s">
        <v>84</v>
      </c>
      <c r="E2235" t="s">
        <v>37</v>
      </c>
      <c r="F2235" t="s">
        <v>37</v>
      </c>
      <c r="G2235" t="s">
        <v>37</v>
      </c>
      <c r="H2235" s="3">
        <f>H2222-H2220-H2221</f>
        <v>98481326.233930051</v>
      </c>
      <c r="I2235" s="1"/>
    </row>
    <row r="2236" spans="1:9" x14ac:dyDescent="0.25">
      <c r="A2236">
        <v>2022</v>
      </c>
      <c r="B2236" t="s">
        <v>59</v>
      </c>
      <c r="C2236" s="4" t="s">
        <v>39</v>
      </c>
      <c r="D2236" t="s">
        <v>84</v>
      </c>
      <c r="E2236" t="s">
        <v>0</v>
      </c>
      <c r="F2236" t="s">
        <v>0</v>
      </c>
      <c r="G2236" t="s">
        <v>0</v>
      </c>
      <c r="H2236" s="3">
        <v>473979326.36363631</v>
      </c>
      <c r="I2236" s="1"/>
    </row>
    <row r="2237" spans="1:9" x14ac:dyDescent="0.25">
      <c r="A2237">
        <v>2022</v>
      </c>
      <c r="B2237" t="s">
        <v>59</v>
      </c>
      <c r="C2237" s="4" t="s">
        <v>39</v>
      </c>
      <c r="D2237" t="s">
        <v>84</v>
      </c>
      <c r="E2237" t="s">
        <v>27</v>
      </c>
      <c r="F2237" t="s">
        <v>61</v>
      </c>
      <c r="G2237" t="s">
        <v>61</v>
      </c>
      <c r="H2237" s="3">
        <v>-190321293.83352378</v>
      </c>
      <c r="I2237" s="1"/>
    </row>
    <row r="2238" spans="1:9" x14ac:dyDescent="0.25">
      <c r="A2238">
        <v>2022</v>
      </c>
      <c r="B2238" t="s">
        <v>59</v>
      </c>
      <c r="C2238" s="4" t="s">
        <v>39</v>
      </c>
      <c r="D2238" t="s">
        <v>84</v>
      </c>
      <c r="E2238" t="s">
        <v>27</v>
      </c>
      <c r="F2238" t="s">
        <v>62</v>
      </c>
      <c r="G2238" t="s">
        <v>62</v>
      </c>
      <c r="H2238" s="3">
        <v>-11336065.668424241</v>
      </c>
      <c r="I2238" s="1"/>
    </row>
    <row r="2239" spans="1:9" x14ac:dyDescent="0.25">
      <c r="A2239">
        <v>2022</v>
      </c>
      <c r="B2239" t="s">
        <v>59</v>
      </c>
      <c r="C2239" s="4" t="s">
        <v>39</v>
      </c>
      <c r="D2239" t="s">
        <v>84</v>
      </c>
      <c r="E2239" t="s">
        <v>52</v>
      </c>
      <c r="H2239" s="3">
        <f>SUM(H2236:H2238)</f>
        <v>272321966.86168826</v>
      </c>
      <c r="I2239" s="1"/>
    </row>
    <row r="2240" spans="1:9" x14ac:dyDescent="0.25">
      <c r="A2240">
        <v>2022</v>
      </c>
      <c r="B2240" t="s">
        <v>59</v>
      </c>
      <c r="C2240" s="4" t="s">
        <v>39</v>
      </c>
      <c r="D2240" t="s">
        <v>84</v>
      </c>
      <c r="E2240" t="s">
        <v>2</v>
      </c>
      <c r="F2240" t="s">
        <v>1</v>
      </c>
      <c r="G2240" t="s">
        <v>1</v>
      </c>
      <c r="H2240" s="3">
        <v>-17001682.627792172</v>
      </c>
      <c r="I2240" s="1"/>
    </row>
    <row r="2241" spans="1:9" x14ac:dyDescent="0.25">
      <c r="A2241">
        <v>2022</v>
      </c>
      <c r="B2241" t="s">
        <v>59</v>
      </c>
      <c r="C2241" s="4" t="s">
        <v>39</v>
      </c>
      <c r="D2241" t="s">
        <v>84</v>
      </c>
      <c r="E2241" t="s">
        <v>2</v>
      </c>
      <c r="F2241" t="s">
        <v>3</v>
      </c>
      <c r="G2241" t="s">
        <v>3</v>
      </c>
      <c r="H2241" s="3">
        <v>0</v>
      </c>
      <c r="I2241" s="1"/>
    </row>
    <row r="2242" spans="1:9" x14ac:dyDescent="0.25">
      <c r="A2242">
        <v>2022</v>
      </c>
      <c r="B2242" t="s">
        <v>59</v>
      </c>
      <c r="C2242" s="4" t="s">
        <v>39</v>
      </c>
      <c r="D2242" t="s">
        <v>84</v>
      </c>
      <c r="E2242" t="s">
        <v>53</v>
      </c>
      <c r="H2242" s="3">
        <f>SUM(H2239:H2241)</f>
        <v>255320284.23389608</v>
      </c>
      <c r="I2242" s="1"/>
    </row>
    <row r="2243" spans="1:9" x14ac:dyDescent="0.25">
      <c r="A2243">
        <v>2022</v>
      </c>
      <c r="B2243" t="s">
        <v>59</v>
      </c>
      <c r="C2243" s="4" t="s">
        <v>39</v>
      </c>
      <c r="D2243" t="s">
        <v>84</v>
      </c>
      <c r="E2243" t="s">
        <v>30</v>
      </c>
      <c r="F2243" t="s">
        <v>63</v>
      </c>
      <c r="G2243" t="s">
        <v>66</v>
      </c>
      <c r="H2243" s="3">
        <v>-38677470</v>
      </c>
      <c r="I2243" s="1"/>
    </row>
    <row r="2244" spans="1:9" x14ac:dyDescent="0.25">
      <c r="A2244">
        <v>2022</v>
      </c>
      <c r="B2244" t="s">
        <v>59</v>
      </c>
      <c r="C2244" s="4" t="s">
        <v>39</v>
      </c>
      <c r="D2244" t="s">
        <v>84</v>
      </c>
      <c r="E2244" t="s">
        <v>30</v>
      </c>
      <c r="F2244" t="s">
        <v>63</v>
      </c>
      <c r="G2244" t="s">
        <v>67</v>
      </c>
      <c r="H2244" s="3">
        <v>-9017237</v>
      </c>
      <c r="I2244" s="1"/>
    </row>
    <row r="2245" spans="1:9" x14ac:dyDescent="0.25">
      <c r="A2245">
        <v>2022</v>
      </c>
      <c r="B2245" t="s">
        <v>59</v>
      </c>
      <c r="C2245" s="4" t="str">
        <f>+C2244</f>
        <v>Septiembre</v>
      </c>
      <c r="D2245" t="str">
        <f>+D2244</f>
        <v>Local 3</v>
      </c>
      <c r="E2245" t="str">
        <f>+E2244</f>
        <v>Gastos Operativos</v>
      </c>
      <c r="F2245" t="s">
        <v>63</v>
      </c>
      <c r="G2245" t="s">
        <v>68</v>
      </c>
      <c r="H2245" s="3">
        <v>-4554160</v>
      </c>
      <c r="I2245" s="1"/>
    </row>
    <row r="2246" spans="1:9" x14ac:dyDescent="0.25">
      <c r="A2246">
        <v>2022</v>
      </c>
      <c r="B2246" t="s">
        <v>59</v>
      </c>
      <c r="C2246" s="4" t="s">
        <v>39</v>
      </c>
      <c r="D2246" t="s">
        <v>84</v>
      </c>
      <c r="E2246" t="s">
        <v>30</v>
      </c>
      <c r="F2246" t="s">
        <v>63</v>
      </c>
      <c r="G2246" t="s">
        <v>69</v>
      </c>
      <c r="H2246" s="3">
        <v>-1672449</v>
      </c>
      <c r="I2246" s="1"/>
    </row>
    <row r="2247" spans="1:9" x14ac:dyDescent="0.25">
      <c r="A2247">
        <v>2022</v>
      </c>
      <c r="B2247" t="s">
        <v>59</v>
      </c>
      <c r="C2247" s="4" t="s">
        <v>39</v>
      </c>
      <c r="D2247" t="s">
        <v>84</v>
      </c>
      <c r="E2247" t="s">
        <v>30</v>
      </c>
      <c r="F2247" t="s">
        <v>63</v>
      </c>
      <c r="G2247" t="s">
        <v>70</v>
      </c>
      <c r="H2247" s="3">
        <v>-1570976</v>
      </c>
      <c r="I2247" s="1"/>
    </row>
    <row r="2248" spans="1:9" x14ac:dyDescent="0.25">
      <c r="A2248">
        <v>2022</v>
      </c>
      <c r="B2248" t="s">
        <v>59</v>
      </c>
      <c r="C2248" s="4" t="s">
        <v>39</v>
      </c>
      <c r="D2248" t="s">
        <v>84</v>
      </c>
      <c r="E2248" t="s">
        <v>30</v>
      </c>
      <c r="F2248" t="s">
        <v>63</v>
      </c>
      <c r="G2248" t="s">
        <v>71</v>
      </c>
      <c r="H2248" s="3">
        <v>-255030</v>
      </c>
      <c r="I2248" s="1"/>
    </row>
    <row r="2249" spans="1:9" x14ac:dyDescent="0.25">
      <c r="A2249">
        <v>2022</v>
      </c>
      <c r="B2249" t="s">
        <v>59</v>
      </c>
      <c r="C2249" s="4" t="s">
        <v>39</v>
      </c>
      <c r="D2249" t="s">
        <v>84</v>
      </c>
      <c r="E2249" t="s">
        <v>30</v>
      </c>
      <c r="F2249" t="s">
        <v>64</v>
      </c>
      <c r="G2249" t="s">
        <v>66</v>
      </c>
      <c r="H2249" s="3">
        <v>-8976254</v>
      </c>
      <c r="I2249" s="1"/>
    </row>
    <row r="2250" spans="1:9" x14ac:dyDescent="0.25">
      <c r="A2250">
        <v>2022</v>
      </c>
      <c r="B2250" t="s">
        <v>59</v>
      </c>
      <c r="C2250" s="4" t="s">
        <v>39</v>
      </c>
      <c r="D2250" t="s">
        <v>84</v>
      </c>
      <c r="E2250" t="s">
        <v>30</v>
      </c>
      <c r="F2250" t="s">
        <v>64</v>
      </c>
      <c r="G2250" t="s">
        <v>67</v>
      </c>
      <c r="H2250" s="3">
        <v>-4378088</v>
      </c>
      <c r="I2250" s="1"/>
    </row>
    <row r="2251" spans="1:9" x14ac:dyDescent="0.25">
      <c r="A2251">
        <v>2022</v>
      </c>
      <c r="B2251" t="s">
        <v>59</v>
      </c>
      <c r="C2251" s="4" t="s">
        <v>39</v>
      </c>
      <c r="D2251" t="s">
        <v>84</v>
      </c>
      <c r="E2251" t="s">
        <v>30</v>
      </c>
      <c r="F2251" t="s">
        <v>64</v>
      </c>
      <c r="G2251" t="s">
        <v>68</v>
      </c>
      <c r="H2251" s="3">
        <v>-12201939</v>
      </c>
      <c r="I2251" s="1"/>
    </row>
    <row r="2252" spans="1:9" x14ac:dyDescent="0.25">
      <c r="A2252">
        <v>2022</v>
      </c>
      <c r="B2252" t="s">
        <v>59</v>
      </c>
      <c r="C2252" s="4" t="s">
        <v>39</v>
      </c>
      <c r="D2252" s="4" t="s">
        <v>84</v>
      </c>
      <c r="E2252" s="4" t="s">
        <v>30</v>
      </c>
      <c r="F2252" t="s">
        <v>64</v>
      </c>
      <c r="G2252" t="s">
        <v>69</v>
      </c>
      <c r="H2252" s="3">
        <v>-510000</v>
      </c>
      <c r="I2252" s="1"/>
    </row>
    <row r="2253" spans="1:9" x14ac:dyDescent="0.25">
      <c r="A2253">
        <v>2022</v>
      </c>
      <c r="B2253" t="s">
        <v>59</v>
      </c>
      <c r="C2253" s="4" t="s">
        <v>39</v>
      </c>
      <c r="D2253" t="s">
        <v>84</v>
      </c>
      <c r="E2253" t="s">
        <v>30</v>
      </c>
      <c r="F2253" t="s">
        <v>64</v>
      </c>
      <c r="G2253" t="s">
        <v>73</v>
      </c>
      <c r="H2253" s="3">
        <v>-773682.26363636355</v>
      </c>
      <c r="I2253" s="1"/>
    </row>
    <row r="2254" spans="1:9" x14ac:dyDescent="0.25">
      <c r="A2254">
        <v>2022</v>
      </c>
      <c r="B2254" t="s">
        <v>59</v>
      </c>
      <c r="C2254" s="4" t="s">
        <v>39</v>
      </c>
      <c r="D2254" t="s">
        <v>84</v>
      </c>
      <c r="E2254" t="s">
        <v>30</v>
      </c>
      <c r="F2254" t="s">
        <v>64</v>
      </c>
      <c r="G2254" t="s">
        <v>70</v>
      </c>
      <c r="H2254" s="3">
        <v>-204500</v>
      </c>
      <c r="I2254" s="1"/>
    </row>
    <row r="2255" spans="1:9" x14ac:dyDescent="0.25">
      <c r="A2255">
        <v>2022</v>
      </c>
      <c r="B2255" t="s">
        <v>59</v>
      </c>
      <c r="C2255" s="4" t="s">
        <v>39</v>
      </c>
      <c r="D2255" t="s">
        <v>84</v>
      </c>
      <c r="E2255" t="s">
        <v>30</v>
      </c>
      <c r="F2255" t="s">
        <v>64</v>
      </c>
      <c r="G2255" t="s">
        <v>71</v>
      </c>
      <c r="H2255" s="3">
        <v>-4806628.2110809973</v>
      </c>
      <c r="I2255" s="1"/>
    </row>
    <row r="2256" spans="1:9" x14ac:dyDescent="0.25">
      <c r="A2256">
        <v>2022</v>
      </c>
      <c r="B2256" t="s">
        <v>59</v>
      </c>
      <c r="C2256" s="4" t="s">
        <v>39</v>
      </c>
      <c r="D2256" t="s">
        <v>84</v>
      </c>
      <c r="E2256" t="s">
        <v>30</v>
      </c>
      <c r="F2256" t="s">
        <v>64</v>
      </c>
      <c r="G2256" t="s">
        <v>75</v>
      </c>
      <c r="H2256" s="3">
        <v>-330000</v>
      </c>
      <c r="I2256" s="1"/>
    </row>
    <row r="2257" spans="1:9" x14ac:dyDescent="0.25">
      <c r="A2257">
        <v>2022</v>
      </c>
      <c r="B2257" t="s">
        <v>59</v>
      </c>
      <c r="C2257" s="4" t="s">
        <v>39</v>
      </c>
      <c r="D2257" t="s">
        <v>84</v>
      </c>
      <c r="E2257" t="s">
        <v>30</v>
      </c>
      <c r="F2257" t="s">
        <v>64</v>
      </c>
      <c r="G2257" t="s">
        <v>76</v>
      </c>
      <c r="H2257" s="3">
        <v>-180000</v>
      </c>
      <c r="I2257" s="1"/>
    </row>
    <row r="2258" spans="1:9" x14ac:dyDescent="0.25">
      <c r="A2258">
        <v>2022</v>
      </c>
      <c r="B2258" t="s">
        <v>59</v>
      </c>
      <c r="C2258" s="4" t="s">
        <v>39</v>
      </c>
      <c r="D2258" t="s">
        <v>84</v>
      </c>
      <c r="E2258" t="s">
        <v>30</v>
      </c>
      <c r="F2258" t="s">
        <v>64</v>
      </c>
      <c r="G2258" t="s">
        <v>77</v>
      </c>
      <c r="H2258" s="3">
        <v>-59618</v>
      </c>
      <c r="I2258" s="1"/>
    </row>
    <row r="2259" spans="1:9" x14ac:dyDescent="0.25">
      <c r="A2259">
        <v>2022</v>
      </c>
      <c r="B2259" t="s">
        <v>59</v>
      </c>
      <c r="C2259" s="4" t="s">
        <v>39</v>
      </c>
      <c r="D2259" t="s">
        <v>84</v>
      </c>
      <c r="E2259" t="s">
        <v>30</v>
      </c>
      <c r="F2259" t="s">
        <v>64</v>
      </c>
      <c r="G2259" t="s">
        <v>78</v>
      </c>
      <c r="H2259" s="3">
        <v>-139334</v>
      </c>
      <c r="I2259" s="1"/>
    </row>
    <row r="2260" spans="1:9" x14ac:dyDescent="0.25">
      <c r="A2260">
        <v>2022</v>
      </c>
      <c r="B2260" t="s">
        <v>59</v>
      </c>
      <c r="C2260" s="4" t="s">
        <v>39</v>
      </c>
      <c r="D2260" t="s">
        <v>84</v>
      </c>
      <c r="E2260" t="s">
        <v>30</v>
      </c>
      <c r="F2260" t="s">
        <v>64</v>
      </c>
      <c r="G2260" t="s">
        <v>79</v>
      </c>
      <c r="H2260" s="3">
        <v>-360727</v>
      </c>
      <c r="I2260" s="1"/>
    </row>
    <row r="2261" spans="1:9" x14ac:dyDescent="0.25">
      <c r="A2261">
        <v>2022</v>
      </c>
      <c r="B2261" t="s">
        <v>59</v>
      </c>
      <c r="C2261" s="4" t="s">
        <v>39</v>
      </c>
      <c r="D2261" t="s">
        <v>84</v>
      </c>
      <c r="E2261" t="s">
        <v>30</v>
      </c>
      <c r="F2261" t="s">
        <v>64</v>
      </c>
      <c r="G2261" t="s">
        <v>80</v>
      </c>
      <c r="H2261" s="3">
        <v>-149955</v>
      </c>
      <c r="I2261" s="1"/>
    </row>
    <row r="2262" spans="1:9" x14ac:dyDescent="0.25">
      <c r="A2262">
        <v>2022</v>
      </c>
      <c r="B2262" t="s">
        <v>59</v>
      </c>
      <c r="C2262" s="4" t="s">
        <v>39</v>
      </c>
      <c r="D2262" t="s">
        <v>84</v>
      </c>
      <c r="E2262" t="s">
        <v>5</v>
      </c>
      <c r="F2262" t="s">
        <v>4</v>
      </c>
      <c r="G2262" t="s">
        <v>4</v>
      </c>
      <c r="H2262" s="3">
        <v>-28434559.224700004</v>
      </c>
      <c r="I2262" s="1"/>
    </row>
    <row r="2263" spans="1:9" x14ac:dyDescent="0.25">
      <c r="A2263">
        <v>2022</v>
      </c>
      <c r="B2263" t="s">
        <v>59</v>
      </c>
      <c r="C2263" s="4" t="s">
        <v>39</v>
      </c>
      <c r="D2263" t="s">
        <v>84</v>
      </c>
      <c r="E2263" t="s">
        <v>5</v>
      </c>
      <c r="F2263" t="s">
        <v>6</v>
      </c>
      <c r="G2263" t="s">
        <v>6</v>
      </c>
      <c r="H2263" s="3">
        <v>-13357646</v>
      </c>
      <c r="I2263" s="1"/>
    </row>
    <row r="2264" spans="1:9" x14ac:dyDescent="0.25">
      <c r="A2264">
        <v>2022</v>
      </c>
      <c r="B2264" t="s">
        <v>59</v>
      </c>
      <c r="C2264" s="4" t="s">
        <v>39</v>
      </c>
      <c r="D2264" t="s">
        <v>84</v>
      </c>
      <c r="E2264" t="s">
        <v>28</v>
      </c>
      <c r="F2264" t="s">
        <v>7</v>
      </c>
      <c r="G2264" t="s">
        <v>7</v>
      </c>
      <c r="H2264" s="3">
        <v>0</v>
      </c>
      <c r="I2264" s="1"/>
    </row>
    <row r="2265" spans="1:9" x14ac:dyDescent="0.25">
      <c r="A2265">
        <v>2022</v>
      </c>
      <c r="B2265" t="s">
        <v>59</v>
      </c>
      <c r="C2265" s="4" t="s">
        <v>39</v>
      </c>
      <c r="D2265" t="s">
        <v>84</v>
      </c>
      <c r="E2265" t="s">
        <v>28</v>
      </c>
      <c r="F2265" t="s">
        <v>8</v>
      </c>
      <c r="G2265" t="s">
        <v>65</v>
      </c>
      <c r="H2265" s="3">
        <v>-1775889</v>
      </c>
      <c r="I2265" s="1"/>
    </row>
    <row r="2266" spans="1:9" x14ac:dyDescent="0.25">
      <c r="A2266">
        <v>2022</v>
      </c>
      <c r="B2266" t="s">
        <v>59</v>
      </c>
      <c r="C2266" s="4" t="s">
        <v>39</v>
      </c>
      <c r="D2266" t="s">
        <v>84</v>
      </c>
      <c r="E2266" t="s">
        <v>28</v>
      </c>
      <c r="F2266" t="s">
        <v>9</v>
      </c>
      <c r="G2266" t="s">
        <v>9</v>
      </c>
      <c r="H2266" s="3">
        <v>-1984434</v>
      </c>
      <c r="I2266" s="1"/>
    </row>
    <row r="2267" spans="1:9" x14ac:dyDescent="0.25">
      <c r="A2267">
        <v>2022</v>
      </c>
      <c r="B2267" t="s">
        <v>59</v>
      </c>
      <c r="C2267" s="4" t="s">
        <v>39</v>
      </c>
      <c r="D2267" t="s">
        <v>84</v>
      </c>
      <c r="E2267" t="s">
        <v>10</v>
      </c>
      <c r="F2267" t="s">
        <v>10</v>
      </c>
      <c r="G2267" t="s">
        <v>10</v>
      </c>
      <c r="H2267" s="3">
        <v>-35252999.134978481</v>
      </c>
      <c r="I2267" s="1"/>
    </row>
    <row r="2268" spans="1:9" x14ac:dyDescent="0.25">
      <c r="A2268">
        <v>2022</v>
      </c>
      <c r="B2268" t="s">
        <v>59</v>
      </c>
      <c r="C2268" s="4" t="s">
        <v>39</v>
      </c>
      <c r="D2268" t="s">
        <v>84</v>
      </c>
      <c r="E2268" t="s">
        <v>29</v>
      </c>
      <c r="F2268" t="s">
        <v>11</v>
      </c>
      <c r="G2268" t="s">
        <v>11</v>
      </c>
      <c r="H2268" s="3">
        <v>-32414744</v>
      </c>
      <c r="I2268" s="1"/>
    </row>
    <row r="2269" spans="1:9" x14ac:dyDescent="0.25">
      <c r="A2269">
        <v>2022</v>
      </c>
      <c r="B2269" t="s">
        <v>59</v>
      </c>
      <c r="C2269" s="4" t="s">
        <v>39</v>
      </c>
      <c r="D2269" t="s">
        <v>84</v>
      </c>
      <c r="E2269" t="s">
        <v>51</v>
      </c>
      <c r="F2269" t="s">
        <v>12</v>
      </c>
      <c r="G2269" t="s">
        <v>12</v>
      </c>
      <c r="H2269" s="3">
        <v>-3918823.7586047701</v>
      </c>
      <c r="I2269" s="1"/>
    </row>
    <row r="2270" spans="1:9" x14ac:dyDescent="0.25">
      <c r="A2270">
        <v>2022</v>
      </c>
      <c r="B2270" t="s">
        <v>59</v>
      </c>
      <c r="C2270" s="4" t="s">
        <v>39</v>
      </c>
      <c r="D2270" t="s">
        <v>84</v>
      </c>
      <c r="E2270" t="s">
        <v>51</v>
      </c>
      <c r="F2270" t="s">
        <v>13</v>
      </c>
      <c r="G2270" t="s">
        <v>13</v>
      </c>
      <c r="H2270" s="3">
        <v>0</v>
      </c>
      <c r="I2270" s="1"/>
    </row>
    <row r="2271" spans="1:9" x14ac:dyDescent="0.25">
      <c r="A2271">
        <v>2022</v>
      </c>
      <c r="B2271" t="s">
        <v>59</v>
      </c>
      <c r="C2271" s="4" t="s">
        <v>39</v>
      </c>
      <c r="D2271" t="s">
        <v>84</v>
      </c>
      <c r="E2271" t="s">
        <v>54</v>
      </c>
      <c r="H2271" s="3">
        <f>SUM(H2242:H2270)</f>
        <v>49363141.640895478</v>
      </c>
      <c r="I2271" s="1"/>
    </row>
    <row r="2272" spans="1:9" x14ac:dyDescent="0.25">
      <c r="A2272">
        <v>2022</v>
      </c>
      <c r="B2272" t="s">
        <v>59</v>
      </c>
      <c r="C2272" s="4" t="s">
        <v>39</v>
      </c>
      <c r="D2272" t="s">
        <v>84</v>
      </c>
      <c r="E2272" t="s">
        <v>33</v>
      </c>
      <c r="F2272" t="s">
        <v>33</v>
      </c>
      <c r="G2272" t="s">
        <v>33</v>
      </c>
      <c r="H2272" s="3">
        <v>-2291509.6640895451</v>
      </c>
      <c r="I2272" s="1"/>
    </row>
    <row r="2273" spans="1:9" x14ac:dyDescent="0.25">
      <c r="A2273">
        <v>2022</v>
      </c>
      <c r="B2273" t="s">
        <v>59</v>
      </c>
      <c r="C2273" s="4" t="s">
        <v>39</v>
      </c>
      <c r="D2273" t="s">
        <v>84</v>
      </c>
      <c r="E2273" t="s">
        <v>34</v>
      </c>
      <c r="F2273" t="s">
        <v>14</v>
      </c>
      <c r="G2273" t="s">
        <v>14</v>
      </c>
      <c r="H2273" s="3">
        <v>0</v>
      </c>
      <c r="I2273" s="1"/>
    </row>
    <row r="2274" spans="1:9" x14ac:dyDescent="0.25">
      <c r="A2274">
        <v>2022</v>
      </c>
      <c r="B2274" t="s">
        <v>59</v>
      </c>
      <c r="C2274" s="4" t="s">
        <v>39</v>
      </c>
      <c r="D2274" t="s">
        <v>84</v>
      </c>
      <c r="E2274" t="s">
        <v>34</v>
      </c>
      <c r="F2274" t="s">
        <v>15</v>
      </c>
      <c r="G2274" t="s">
        <v>15</v>
      </c>
      <c r="H2274" s="3">
        <v>0</v>
      </c>
      <c r="I2274" s="1"/>
    </row>
    <row r="2275" spans="1:9" x14ac:dyDescent="0.25">
      <c r="A2275">
        <v>2022</v>
      </c>
      <c r="B2275" t="s">
        <v>59</v>
      </c>
      <c r="C2275" s="4" t="s">
        <v>39</v>
      </c>
      <c r="D2275" t="s">
        <v>84</v>
      </c>
      <c r="E2275" t="s">
        <v>34</v>
      </c>
      <c r="F2275" t="s">
        <v>16</v>
      </c>
      <c r="G2275" t="s">
        <v>16</v>
      </c>
      <c r="H2275" s="3">
        <v>0</v>
      </c>
      <c r="I2275" s="1"/>
    </row>
    <row r="2276" spans="1:9" x14ac:dyDescent="0.25">
      <c r="A2276">
        <v>2022</v>
      </c>
      <c r="B2276" t="s">
        <v>59</v>
      </c>
      <c r="C2276" t="s">
        <v>39</v>
      </c>
      <c r="D2276" t="s">
        <v>84</v>
      </c>
      <c r="E2276" t="s">
        <v>34</v>
      </c>
      <c r="F2276" t="s">
        <v>17</v>
      </c>
      <c r="G2276" t="s">
        <v>17</v>
      </c>
      <c r="H2276" s="3">
        <v>750000</v>
      </c>
      <c r="I2276" s="1"/>
    </row>
    <row r="2277" spans="1:9" x14ac:dyDescent="0.25">
      <c r="A2277">
        <v>2022</v>
      </c>
      <c r="B2277" t="s">
        <v>59</v>
      </c>
      <c r="C2277" s="4" t="s">
        <v>39</v>
      </c>
      <c r="D2277" t="s">
        <v>84</v>
      </c>
      <c r="E2277" t="s">
        <v>35</v>
      </c>
      <c r="F2277" t="s">
        <v>18</v>
      </c>
      <c r="G2277" t="s">
        <v>18</v>
      </c>
      <c r="H2277" s="3">
        <v>0</v>
      </c>
      <c r="I2277" s="1"/>
    </row>
    <row r="2278" spans="1:9" x14ac:dyDescent="0.25">
      <c r="A2278">
        <v>2022</v>
      </c>
      <c r="B2278" t="s">
        <v>59</v>
      </c>
      <c r="C2278" s="4" t="s">
        <v>39</v>
      </c>
      <c r="D2278" t="s">
        <v>84</v>
      </c>
      <c r="E2278" t="s">
        <v>35</v>
      </c>
      <c r="F2278" t="s">
        <v>19</v>
      </c>
      <c r="G2278" t="s">
        <v>19</v>
      </c>
      <c r="H2278" s="3">
        <v>0</v>
      </c>
      <c r="I2278" s="1"/>
    </row>
    <row r="2279" spans="1:9" x14ac:dyDescent="0.25">
      <c r="A2279">
        <v>2022</v>
      </c>
      <c r="B2279" t="s">
        <v>59</v>
      </c>
      <c r="C2279" s="4" t="s">
        <v>39</v>
      </c>
      <c r="D2279" t="s">
        <v>84</v>
      </c>
      <c r="E2279" t="s">
        <v>35</v>
      </c>
      <c r="F2279" t="s">
        <v>20</v>
      </c>
      <c r="G2279" t="s">
        <v>20</v>
      </c>
      <c r="H2279" s="3">
        <v>0</v>
      </c>
      <c r="I2279" s="1"/>
    </row>
    <row r="2280" spans="1:9" x14ac:dyDescent="0.25">
      <c r="A2280">
        <v>2022</v>
      </c>
      <c r="B2280" t="s">
        <v>59</v>
      </c>
      <c r="C2280" s="4" t="s">
        <v>39</v>
      </c>
      <c r="D2280" t="s">
        <v>84</v>
      </c>
      <c r="E2280" t="s">
        <v>35</v>
      </c>
      <c r="F2280" t="s">
        <v>21</v>
      </c>
      <c r="G2280" t="s">
        <v>21</v>
      </c>
      <c r="H2280" s="3">
        <v>0</v>
      </c>
      <c r="I2280" s="1"/>
    </row>
    <row r="2281" spans="1:9" x14ac:dyDescent="0.25">
      <c r="A2281">
        <v>2022</v>
      </c>
      <c r="B2281" t="s">
        <v>59</v>
      </c>
      <c r="C2281" s="4" t="s">
        <v>39</v>
      </c>
      <c r="D2281" t="s">
        <v>84</v>
      </c>
      <c r="E2281" t="s">
        <v>22</v>
      </c>
      <c r="F2281" t="s">
        <v>22</v>
      </c>
      <c r="G2281" t="s">
        <v>22</v>
      </c>
      <c r="H2281" s="3">
        <v>0</v>
      </c>
      <c r="I2281" s="1"/>
    </row>
    <row r="2282" spans="1:9" x14ac:dyDescent="0.25">
      <c r="A2282">
        <v>2022</v>
      </c>
      <c r="B2282" t="s">
        <v>59</v>
      </c>
      <c r="C2282" s="4" t="s">
        <v>39</v>
      </c>
      <c r="D2282" t="s">
        <v>84</v>
      </c>
      <c r="E2282" t="s">
        <v>50</v>
      </c>
      <c r="F2282" t="s">
        <v>36</v>
      </c>
      <c r="G2282" t="s">
        <v>36</v>
      </c>
      <c r="H2282" s="3">
        <v>-5720249</v>
      </c>
      <c r="I2282" s="1"/>
    </row>
    <row r="2283" spans="1:9" x14ac:dyDescent="0.25">
      <c r="A2283">
        <v>2022</v>
      </c>
      <c r="B2283" t="s">
        <v>59</v>
      </c>
      <c r="C2283" s="4" t="s">
        <v>39</v>
      </c>
      <c r="D2283" t="s">
        <v>84</v>
      </c>
      <c r="E2283" t="s">
        <v>55</v>
      </c>
      <c r="H2283" s="3">
        <f t="shared" ref="H2283" si="29">SUM(H2271:H2282)</f>
        <v>42101382.976805933</v>
      </c>
      <c r="I2283" s="1"/>
    </row>
    <row r="2284" spans="1:9" x14ac:dyDescent="0.25">
      <c r="A2284">
        <v>2022</v>
      </c>
      <c r="B2284" t="s">
        <v>59</v>
      </c>
      <c r="C2284" s="4" t="s">
        <v>39</v>
      </c>
      <c r="D2284" t="s">
        <v>84</v>
      </c>
      <c r="E2284" t="s">
        <v>37</v>
      </c>
      <c r="F2284" t="s">
        <v>37</v>
      </c>
      <c r="G2284" t="s">
        <v>37</v>
      </c>
      <c r="H2284" s="3">
        <f>H2271-H2269-H2270</f>
        <v>53281965.399500251</v>
      </c>
      <c r="I2284" s="1"/>
    </row>
    <row r="2285" spans="1:9" x14ac:dyDescent="0.25">
      <c r="A2285">
        <v>2022</v>
      </c>
      <c r="B2285" t="s">
        <v>59</v>
      </c>
      <c r="C2285" s="4" t="s">
        <v>40</v>
      </c>
      <c r="D2285" t="s">
        <v>84</v>
      </c>
      <c r="E2285" t="s">
        <v>0</v>
      </c>
      <c r="F2285" t="s">
        <v>0</v>
      </c>
      <c r="G2285" t="s">
        <v>0</v>
      </c>
      <c r="H2285" s="3">
        <v>509866719.09090906</v>
      </c>
      <c r="I2285" s="1"/>
    </row>
    <row r="2286" spans="1:9" x14ac:dyDescent="0.25">
      <c r="A2286">
        <v>2022</v>
      </c>
      <c r="B2286" t="s">
        <v>59</v>
      </c>
      <c r="C2286" s="4" t="s">
        <v>40</v>
      </c>
      <c r="D2286" t="s">
        <v>84</v>
      </c>
      <c r="E2286" t="s">
        <v>27</v>
      </c>
      <c r="F2286" t="s">
        <v>61</v>
      </c>
      <c r="G2286" t="s">
        <v>61</v>
      </c>
      <c r="H2286" s="3">
        <v>-203272763.72880086</v>
      </c>
      <c r="I2286" s="1"/>
    </row>
    <row r="2287" spans="1:9" x14ac:dyDescent="0.25">
      <c r="A2287">
        <v>2022</v>
      </c>
      <c r="B2287" t="s">
        <v>59</v>
      </c>
      <c r="C2287" s="4" t="s">
        <v>40</v>
      </c>
      <c r="D2287" t="s">
        <v>84</v>
      </c>
      <c r="E2287" t="s">
        <v>27</v>
      </c>
      <c r="F2287" t="s">
        <v>62</v>
      </c>
      <c r="G2287" t="s">
        <v>62</v>
      </c>
      <c r="H2287" s="3">
        <v>-10744364.16117749</v>
      </c>
      <c r="I2287" s="1"/>
    </row>
    <row r="2288" spans="1:9" x14ac:dyDescent="0.25">
      <c r="A2288">
        <v>2022</v>
      </c>
      <c r="B2288" t="s">
        <v>59</v>
      </c>
      <c r="C2288" s="4" t="s">
        <v>40</v>
      </c>
      <c r="D2288" t="s">
        <v>84</v>
      </c>
      <c r="E2288" t="s">
        <v>52</v>
      </c>
      <c r="H2288" s="3">
        <f>SUM(H2285:H2287)</f>
        <v>295849591.20093071</v>
      </c>
      <c r="I2288" s="1"/>
    </row>
    <row r="2289" spans="1:9" x14ac:dyDescent="0.25">
      <c r="A2289">
        <v>2022</v>
      </c>
      <c r="B2289" t="s">
        <v>59</v>
      </c>
      <c r="C2289" s="4" t="s">
        <v>40</v>
      </c>
      <c r="D2289" t="s">
        <v>84</v>
      </c>
      <c r="E2289" t="s">
        <v>2</v>
      </c>
      <c r="F2289" t="s">
        <v>1</v>
      </c>
      <c r="G2289" t="s">
        <v>1</v>
      </c>
      <c r="H2289" s="3">
        <v>-23913654.832835708</v>
      </c>
      <c r="I2289" s="1"/>
    </row>
    <row r="2290" spans="1:9" x14ac:dyDescent="0.25">
      <c r="A2290">
        <v>2022</v>
      </c>
      <c r="B2290" t="s">
        <v>59</v>
      </c>
      <c r="C2290" s="4" t="s">
        <v>40</v>
      </c>
      <c r="D2290" t="s">
        <v>84</v>
      </c>
      <c r="E2290" t="s">
        <v>2</v>
      </c>
      <c r="F2290" t="s">
        <v>3</v>
      </c>
      <c r="G2290" t="s">
        <v>3</v>
      </c>
      <c r="H2290" s="3">
        <v>0</v>
      </c>
      <c r="I2290" s="1"/>
    </row>
    <row r="2291" spans="1:9" x14ac:dyDescent="0.25">
      <c r="A2291">
        <v>2022</v>
      </c>
      <c r="B2291" t="s">
        <v>59</v>
      </c>
      <c r="C2291" s="4" t="s">
        <v>40</v>
      </c>
      <c r="D2291" t="s">
        <v>84</v>
      </c>
      <c r="E2291" t="s">
        <v>53</v>
      </c>
      <c r="H2291" s="3">
        <f>SUM(H2288:H2290)</f>
        <v>271935936.36809498</v>
      </c>
      <c r="I2291" s="1"/>
    </row>
    <row r="2292" spans="1:9" x14ac:dyDescent="0.25">
      <c r="A2292">
        <v>2022</v>
      </c>
      <c r="B2292" t="s">
        <v>59</v>
      </c>
      <c r="C2292" s="4" t="s">
        <v>40</v>
      </c>
      <c r="D2292" t="s">
        <v>84</v>
      </c>
      <c r="E2292" t="s">
        <v>30</v>
      </c>
      <c r="F2292" t="s">
        <v>63</v>
      </c>
      <c r="G2292" t="s">
        <v>66</v>
      </c>
      <c r="H2292" s="3">
        <v>-33435092</v>
      </c>
      <c r="I2292" s="1"/>
    </row>
    <row r="2293" spans="1:9" x14ac:dyDescent="0.25">
      <c r="A2293">
        <v>2022</v>
      </c>
      <c r="B2293" t="s">
        <v>59</v>
      </c>
      <c r="C2293" s="4" t="s">
        <v>40</v>
      </c>
      <c r="D2293" t="s">
        <v>84</v>
      </c>
      <c r="E2293" t="s">
        <v>30</v>
      </c>
      <c r="F2293" t="s">
        <v>63</v>
      </c>
      <c r="G2293" t="s">
        <v>67</v>
      </c>
      <c r="H2293" s="3">
        <v>-8525121</v>
      </c>
      <c r="I2293" s="1"/>
    </row>
    <row r="2294" spans="1:9" x14ac:dyDescent="0.25">
      <c r="A2294">
        <v>2022</v>
      </c>
      <c r="B2294" t="s">
        <v>59</v>
      </c>
      <c r="C2294" s="4" t="s">
        <v>40</v>
      </c>
      <c r="D2294" t="s">
        <v>84</v>
      </c>
      <c r="E2294" t="s">
        <v>30</v>
      </c>
      <c r="F2294" t="s">
        <v>63</v>
      </c>
      <c r="G2294" t="s">
        <v>68</v>
      </c>
      <c r="H2294" s="3">
        <v>-4305617</v>
      </c>
      <c r="I2294" s="1"/>
    </row>
    <row r="2295" spans="1:9" x14ac:dyDescent="0.25">
      <c r="A2295">
        <v>2022</v>
      </c>
      <c r="B2295" t="s">
        <v>59</v>
      </c>
      <c r="C2295" s="4" t="str">
        <f>+C2294</f>
        <v>Octubre</v>
      </c>
      <c r="D2295" t="str">
        <f>+D2294</f>
        <v>Local 3</v>
      </c>
      <c r="E2295" t="str">
        <f>+E2294</f>
        <v>Gastos Operativos</v>
      </c>
      <c r="F2295" t="s">
        <v>63</v>
      </c>
      <c r="G2295" t="s">
        <v>69</v>
      </c>
      <c r="H2295" s="3">
        <v>-1892066</v>
      </c>
      <c r="I2295" s="1"/>
    </row>
    <row r="2296" spans="1:9" x14ac:dyDescent="0.25">
      <c r="A2296">
        <v>2022</v>
      </c>
      <c r="B2296" t="s">
        <v>59</v>
      </c>
      <c r="C2296" s="4" t="s">
        <v>40</v>
      </c>
      <c r="D2296" t="s">
        <v>84</v>
      </c>
      <c r="E2296" t="s">
        <v>30</v>
      </c>
      <c r="F2296" t="s">
        <v>63</v>
      </c>
      <c r="G2296" t="s">
        <v>70</v>
      </c>
      <c r="H2296" s="3">
        <v>-1570976</v>
      </c>
      <c r="I2296" s="1"/>
    </row>
    <row r="2297" spans="1:9" x14ac:dyDescent="0.25">
      <c r="A2297">
        <v>2022</v>
      </c>
      <c r="B2297" t="s">
        <v>59</v>
      </c>
      <c r="C2297" s="4" t="s">
        <v>40</v>
      </c>
      <c r="D2297" t="s">
        <v>84</v>
      </c>
      <c r="E2297" t="s">
        <v>30</v>
      </c>
      <c r="F2297" t="s">
        <v>63</v>
      </c>
      <c r="G2297" t="s">
        <v>71</v>
      </c>
      <c r="H2297" s="3">
        <v>-255030</v>
      </c>
      <c r="I2297" s="1"/>
    </row>
    <row r="2298" spans="1:9" x14ac:dyDescent="0.25">
      <c r="A2298">
        <v>2022</v>
      </c>
      <c r="B2298" t="s">
        <v>59</v>
      </c>
      <c r="C2298" s="4" t="s">
        <v>40</v>
      </c>
      <c r="D2298" t="s">
        <v>84</v>
      </c>
      <c r="E2298" t="s">
        <v>30</v>
      </c>
      <c r="F2298" t="s">
        <v>64</v>
      </c>
      <c r="G2298" t="s">
        <v>66</v>
      </c>
      <c r="H2298" s="3">
        <v>-9640470</v>
      </c>
      <c r="I2298" s="1"/>
    </row>
    <row r="2299" spans="1:9" x14ac:dyDescent="0.25">
      <c r="A2299">
        <v>2022</v>
      </c>
      <c r="B2299" t="s">
        <v>59</v>
      </c>
      <c r="C2299" s="4" t="s">
        <v>40</v>
      </c>
      <c r="D2299" t="s">
        <v>84</v>
      </c>
      <c r="E2299" t="s">
        <v>30</v>
      </c>
      <c r="F2299" t="s">
        <v>64</v>
      </c>
      <c r="G2299" t="s">
        <v>67</v>
      </c>
      <c r="H2299" s="3">
        <v>-4486376</v>
      </c>
      <c r="I2299" s="1"/>
    </row>
    <row r="2300" spans="1:9" x14ac:dyDescent="0.25">
      <c r="A2300">
        <v>2022</v>
      </c>
      <c r="B2300" t="s">
        <v>59</v>
      </c>
      <c r="C2300" s="4" t="s">
        <v>40</v>
      </c>
      <c r="D2300" s="4" t="s">
        <v>84</v>
      </c>
      <c r="E2300" s="4" t="s">
        <v>30</v>
      </c>
      <c r="F2300" t="s">
        <v>64</v>
      </c>
      <c r="G2300" t="s">
        <v>68</v>
      </c>
      <c r="H2300" s="3">
        <v>-10350346</v>
      </c>
      <c r="I2300" s="1"/>
    </row>
    <row r="2301" spans="1:9" x14ac:dyDescent="0.25">
      <c r="A2301">
        <v>2022</v>
      </c>
      <c r="B2301" t="s">
        <v>59</v>
      </c>
      <c r="C2301" s="4" t="s">
        <v>40</v>
      </c>
      <c r="D2301" t="s">
        <v>84</v>
      </c>
      <c r="E2301" t="s">
        <v>30</v>
      </c>
      <c r="F2301" t="s">
        <v>64</v>
      </c>
      <c r="G2301" t="s">
        <v>69</v>
      </c>
      <c r="H2301" s="3">
        <v>-263000</v>
      </c>
      <c r="I2301" s="1"/>
    </row>
    <row r="2302" spans="1:9" x14ac:dyDescent="0.25">
      <c r="A2302">
        <v>2022</v>
      </c>
      <c r="B2302" t="s">
        <v>59</v>
      </c>
      <c r="C2302" s="4" t="s">
        <v>40</v>
      </c>
      <c r="D2302" t="s">
        <v>84</v>
      </c>
      <c r="E2302" t="s">
        <v>30</v>
      </c>
      <c r="F2302" t="s">
        <v>64</v>
      </c>
      <c r="G2302" t="s">
        <v>73</v>
      </c>
      <c r="H2302" s="3">
        <v>-1193927.509090909</v>
      </c>
      <c r="I2302" s="1"/>
    </row>
    <row r="2303" spans="1:9" x14ac:dyDescent="0.25">
      <c r="A2303">
        <v>2022</v>
      </c>
      <c r="B2303" t="s">
        <v>59</v>
      </c>
      <c r="C2303" s="4" t="s">
        <v>40</v>
      </c>
      <c r="D2303" t="s">
        <v>84</v>
      </c>
      <c r="E2303" t="s">
        <v>30</v>
      </c>
      <c r="F2303" t="s">
        <v>64</v>
      </c>
      <c r="G2303" t="s">
        <v>70</v>
      </c>
      <c r="H2303" s="3">
        <v>-204500</v>
      </c>
      <c r="I2303" s="1"/>
    </row>
    <row r="2304" spans="1:9" x14ac:dyDescent="0.25">
      <c r="A2304">
        <v>2022</v>
      </c>
      <c r="B2304" t="s">
        <v>59</v>
      </c>
      <c r="C2304" s="4" t="s">
        <v>40</v>
      </c>
      <c r="D2304" t="s">
        <v>84</v>
      </c>
      <c r="E2304" t="s">
        <v>30</v>
      </c>
      <c r="F2304" t="s">
        <v>64</v>
      </c>
      <c r="G2304" t="s">
        <v>71</v>
      </c>
      <c r="H2304" s="3">
        <v>-6076367.2076091543</v>
      </c>
      <c r="I2304" s="1"/>
    </row>
    <row r="2305" spans="1:9" x14ac:dyDescent="0.25">
      <c r="A2305">
        <v>2022</v>
      </c>
      <c r="B2305" t="s">
        <v>59</v>
      </c>
      <c r="C2305" s="4" t="s">
        <v>40</v>
      </c>
      <c r="D2305" t="s">
        <v>84</v>
      </c>
      <c r="E2305" t="s">
        <v>30</v>
      </c>
      <c r="F2305" t="s">
        <v>64</v>
      </c>
      <c r="G2305" t="s">
        <v>75</v>
      </c>
      <c r="H2305" s="3">
        <v>-30000</v>
      </c>
      <c r="I2305" s="1"/>
    </row>
    <row r="2306" spans="1:9" x14ac:dyDescent="0.25">
      <c r="A2306">
        <v>2022</v>
      </c>
      <c r="B2306" t="s">
        <v>59</v>
      </c>
      <c r="C2306" s="4" t="s">
        <v>40</v>
      </c>
      <c r="D2306" t="s">
        <v>84</v>
      </c>
      <c r="E2306" t="s">
        <v>30</v>
      </c>
      <c r="F2306" t="s">
        <v>64</v>
      </c>
      <c r="G2306" t="s">
        <v>76</v>
      </c>
      <c r="H2306" s="3">
        <v>-180000</v>
      </c>
      <c r="I2306" s="1"/>
    </row>
    <row r="2307" spans="1:9" x14ac:dyDescent="0.25">
      <c r="A2307">
        <v>2022</v>
      </c>
      <c r="B2307" t="s">
        <v>59</v>
      </c>
      <c r="C2307" s="4" t="s">
        <v>40</v>
      </c>
      <c r="D2307" t="s">
        <v>84</v>
      </c>
      <c r="E2307" t="s">
        <v>30</v>
      </c>
      <c r="F2307" t="s">
        <v>64</v>
      </c>
      <c r="G2307" t="s">
        <v>77</v>
      </c>
      <c r="H2307" s="3">
        <v>-59618</v>
      </c>
      <c r="I2307" s="1"/>
    </row>
    <row r="2308" spans="1:9" x14ac:dyDescent="0.25">
      <c r="A2308">
        <v>2022</v>
      </c>
      <c r="B2308" t="s">
        <v>59</v>
      </c>
      <c r="C2308" s="4" t="s">
        <v>40</v>
      </c>
      <c r="D2308" t="s">
        <v>84</v>
      </c>
      <c r="E2308" t="s">
        <v>30</v>
      </c>
      <c r="F2308" t="s">
        <v>64</v>
      </c>
      <c r="G2308" t="s">
        <v>78</v>
      </c>
      <c r="H2308" s="3">
        <v>-49059</v>
      </c>
      <c r="I2308" s="1"/>
    </row>
    <row r="2309" spans="1:9" x14ac:dyDescent="0.25">
      <c r="A2309">
        <v>2022</v>
      </c>
      <c r="B2309" t="s">
        <v>59</v>
      </c>
      <c r="C2309" s="4" t="s">
        <v>40</v>
      </c>
      <c r="D2309" t="s">
        <v>84</v>
      </c>
      <c r="E2309" t="s">
        <v>30</v>
      </c>
      <c r="F2309" t="s">
        <v>64</v>
      </c>
      <c r="G2309" t="s">
        <v>79</v>
      </c>
      <c r="H2309" s="3">
        <v>-650728</v>
      </c>
      <c r="I2309" s="1"/>
    </row>
    <row r="2310" spans="1:9" x14ac:dyDescent="0.25">
      <c r="A2310">
        <v>2022</v>
      </c>
      <c r="B2310" t="s">
        <v>59</v>
      </c>
      <c r="C2310" s="4" t="s">
        <v>40</v>
      </c>
      <c r="D2310" t="s">
        <v>84</v>
      </c>
      <c r="E2310" t="s">
        <v>30</v>
      </c>
      <c r="F2310" t="s">
        <v>64</v>
      </c>
      <c r="G2310" t="s">
        <v>80</v>
      </c>
      <c r="H2310" s="3">
        <v>-220201</v>
      </c>
      <c r="I2310" s="1"/>
    </row>
    <row r="2311" spans="1:9" x14ac:dyDescent="0.25">
      <c r="A2311">
        <v>2022</v>
      </c>
      <c r="B2311" t="s">
        <v>59</v>
      </c>
      <c r="C2311" s="4" t="s">
        <v>40</v>
      </c>
      <c r="D2311" t="s">
        <v>84</v>
      </c>
      <c r="E2311" t="s">
        <v>5</v>
      </c>
      <c r="F2311" t="s">
        <v>4</v>
      </c>
      <c r="G2311" t="s">
        <v>4</v>
      </c>
      <c r="H2311" s="3">
        <v>-30724380.055296239</v>
      </c>
      <c r="I2311" s="1"/>
    </row>
    <row r="2312" spans="1:9" x14ac:dyDescent="0.25">
      <c r="A2312">
        <v>2022</v>
      </c>
      <c r="B2312" t="s">
        <v>59</v>
      </c>
      <c r="C2312" s="4" t="s">
        <v>40</v>
      </c>
      <c r="D2312" t="s">
        <v>84</v>
      </c>
      <c r="E2312" t="s">
        <v>5</v>
      </c>
      <c r="F2312" t="s">
        <v>6</v>
      </c>
      <c r="G2312" t="s">
        <v>6</v>
      </c>
      <c r="H2312" s="3">
        <v>-13357646</v>
      </c>
      <c r="I2312" s="1"/>
    </row>
    <row r="2313" spans="1:9" x14ac:dyDescent="0.25">
      <c r="A2313">
        <v>2022</v>
      </c>
      <c r="B2313" t="s">
        <v>59</v>
      </c>
      <c r="C2313" s="4" t="s">
        <v>40</v>
      </c>
      <c r="D2313" t="s">
        <v>84</v>
      </c>
      <c r="E2313" t="s">
        <v>28</v>
      </c>
      <c r="F2313" t="s">
        <v>7</v>
      </c>
      <c r="G2313" t="s">
        <v>7</v>
      </c>
      <c r="H2313" s="3">
        <v>0</v>
      </c>
      <c r="I2313" s="1"/>
    </row>
    <row r="2314" spans="1:9" x14ac:dyDescent="0.25">
      <c r="A2314">
        <v>2022</v>
      </c>
      <c r="B2314" t="s">
        <v>59</v>
      </c>
      <c r="C2314" s="4" t="s">
        <v>40</v>
      </c>
      <c r="D2314" t="s">
        <v>84</v>
      </c>
      <c r="E2314" t="s">
        <v>28</v>
      </c>
      <c r="F2314" t="s">
        <v>8</v>
      </c>
      <c r="G2314" t="s">
        <v>65</v>
      </c>
      <c r="H2314" s="3">
        <v>-2490698</v>
      </c>
      <c r="I2314" s="1"/>
    </row>
    <row r="2315" spans="1:9" x14ac:dyDescent="0.25">
      <c r="A2315">
        <v>2022</v>
      </c>
      <c r="B2315" t="s">
        <v>59</v>
      </c>
      <c r="C2315" s="4" t="s">
        <v>40</v>
      </c>
      <c r="D2315" t="s">
        <v>84</v>
      </c>
      <c r="E2315" t="s">
        <v>28</v>
      </c>
      <c r="F2315" t="s">
        <v>9</v>
      </c>
      <c r="G2315" t="s">
        <v>9</v>
      </c>
      <c r="H2315" s="3">
        <v>-1424380</v>
      </c>
      <c r="I2315" s="1"/>
    </row>
    <row r="2316" spans="1:9" x14ac:dyDescent="0.25">
      <c r="A2316">
        <v>2022</v>
      </c>
      <c r="B2316" t="s">
        <v>59</v>
      </c>
      <c r="C2316" s="4" t="s">
        <v>40</v>
      </c>
      <c r="D2316" t="s">
        <v>84</v>
      </c>
      <c r="E2316" t="s">
        <v>10</v>
      </c>
      <c r="F2316" t="s">
        <v>10</v>
      </c>
      <c r="G2316" t="s">
        <v>10</v>
      </c>
      <c r="H2316" s="3">
        <v>-50518076.487062007</v>
      </c>
      <c r="I2316" s="1"/>
    </row>
    <row r="2317" spans="1:9" x14ac:dyDescent="0.25">
      <c r="A2317">
        <v>2022</v>
      </c>
      <c r="B2317" t="s">
        <v>59</v>
      </c>
      <c r="C2317" s="4" t="s">
        <v>40</v>
      </c>
      <c r="D2317" t="s">
        <v>84</v>
      </c>
      <c r="E2317" t="s">
        <v>29</v>
      </c>
      <c r="F2317" t="s">
        <v>11</v>
      </c>
      <c r="G2317" t="s">
        <v>11</v>
      </c>
      <c r="H2317" s="3">
        <v>-33256090.32</v>
      </c>
      <c r="I2317" s="1"/>
    </row>
    <row r="2318" spans="1:9" x14ac:dyDescent="0.25">
      <c r="A2318">
        <v>2022</v>
      </c>
      <c r="B2318" t="s">
        <v>59</v>
      </c>
      <c r="C2318" s="4" t="s">
        <v>40</v>
      </c>
      <c r="D2318" t="s">
        <v>84</v>
      </c>
      <c r="E2318" t="s">
        <v>51</v>
      </c>
      <c r="F2318" t="s">
        <v>12</v>
      </c>
      <c r="G2318" t="s">
        <v>12</v>
      </c>
      <c r="H2318" s="3">
        <v>-3840936.2586047701</v>
      </c>
      <c r="I2318" s="1"/>
    </row>
    <row r="2319" spans="1:9" x14ac:dyDescent="0.25">
      <c r="A2319">
        <v>2022</v>
      </c>
      <c r="B2319" t="s">
        <v>59</v>
      </c>
      <c r="C2319" s="4" t="s">
        <v>40</v>
      </c>
      <c r="D2319" t="s">
        <v>84</v>
      </c>
      <c r="E2319" t="s">
        <v>51</v>
      </c>
      <c r="F2319" t="s">
        <v>13</v>
      </c>
      <c r="G2319" t="s">
        <v>13</v>
      </c>
      <c r="H2319" s="3">
        <v>0</v>
      </c>
      <c r="I2319" s="1"/>
    </row>
    <row r="2320" spans="1:9" x14ac:dyDescent="0.25">
      <c r="A2320">
        <v>2022</v>
      </c>
      <c r="B2320" t="s">
        <v>59</v>
      </c>
      <c r="C2320" s="4" t="s">
        <v>40</v>
      </c>
      <c r="D2320" t="s">
        <v>84</v>
      </c>
      <c r="E2320" t="s">
        <v>54</v>
      </c>
      <c r="H2320" s="3">
        <f>SUM(H2291:H2319)</f>
        <v>52935234.530431911</v>
      </c>
      <c r="I2320" s="1"/>
    </row>
    <row r="2321" spans="1:9" x14ac:dyDescent="0.25">
      <c r="A2321">
        <v>2022</v>
      </c>
      <c r="B2321" t="s">
        <v>59</v>
      </c>
      <c r="C2321" s="4" t="s">
        <v>40</v>
      </c>
      <c r="D2321" t="s">
        <v>84</v>
      </c>
      <c r="E2321" t="s">
        <v>33</v>
      </c>
      <c r="F2321" t="s">
        <v>33</v>
      </c>
      <c r="G2321" t="s">
        <v>33</v>
      </c>
      <c r="H2321" s="3">
        <v>-3546959.8530431897</v>
      </c>
      <c r="I2321" s="1"/>
    </row>
    <row r="2322" spans="1:9" x14ac:dyDescent="0.25">
      <c r="A2322">
        <v>2022</v>
      </c>
      <c r="B2322" t="s">
        <v>59</v>
      </c>
      <c r="C2322" t="s">
        <v>40</v>
      </c>
      <c r="D2322" t="s">
        <v>84</v>
      </c>
      <c r="E2322" t="s">
        <v>34</v>
      </c>
      <c r="F2322" t="s">
        <v>14</v>
      </c>
      <c r="G2322" t="s">
        <v>14</v>
      </c>
      <c r="H2322" s="3">
        <v>0</v>
      </c>
      <c r="I2322" s="1"/>
    </row>
    <row r="2323" spans="1:9" x14ac:dyDescent="0.25">
      <c r="A2323">
        <v>2022</v>
      </c>
      <c r="B2323" t="s">
        <v>59</v>
      </c>
      <c r="C2323" s="4" t="s">
        <v>40</v>
      </c>
      <c r="D2323" t="s">
        <v>84</v>
      </c>
      <c r="E2323" t="s">
        <v>34</v>
      </c>
      <c r="F2323" t="s">
        <v>15</v>
      </c>
      <c r="G2323" t="s">
        <v>15</v>
      </c>
      <c r="H2323" s="3">
        <v>0</v>
      </c>
      <c r="I2323" s="1"/>
    </row>
    <row r="2324" spans="1:9" x14ac:dyDescent="0.25">
      <c r="A2324">
        <v>2022</v>
      </c>
      <c r="B2324" t="s">
        <v>59</v>
      </c>
      <c r="C2324" s="4" t="s">
        <v>40</v>
      </c>
      <c r="D2324" t="s">
        <v>84</v>
      </c>
      <c r="E2324" t="s">
        <v>34</v>
      </c>
      <c r="F2324" t="s">
        <v>16</v>
      </c>
      <c r="G2324" t="s">
        <v>16</v>
      </c>
      <c r="H2324" s="3">
        <v>0</v>
      </c>
      <c r="I2324" s="1"/>
    </row>
    <row r="2325" spans="1:9" x14ac:dyDescent="0.25">
      <c r="A2325">
        <v>2022</v>
      </c>
      <c r="B2325" t="s">
        <v>59</v>
      </c>
      <c r="C2325" s="4" t="s">
        <v>40</v>
      </c>
      <c r="D2325" t="s">
        <v>84</v>
      </c>
      <c r="E2325" t="s">
        <v>34</v>
      </c>
      <c r="F2325" t="s">
        <v>17</v>
      </c>
      <c r="G2325" t="s">
        <v>17</v>
      </c>
      <c r="H2325" s="3">
        <v>363636</v>
      </c>
      <c r="I2325" s="1"/>
    </row>
    <row r="2326" spans="1:9" x14ac:dyDescent="0.25">
      <c r="A2326">
        <v>2022</v>
      </c>
      <c r="B2326" t="s">
        <v>59</v>
      </c>
      <c r="C2326" s="4" t="s">
        <v>40</v>
      </c>
      <c r="D2326" t="s">
        <v>84</v>
      </c>
      <c r="E2326" t="s">
        <v>35</v>
      </c>
      <c r="F2326" t="s">
        <v>18</v>
      </c>
      <c r="G2326" t="s">
        <v>18</v>
      </c>
      <c r="H2326" s="3">
        <v>0</v>
      </c>
      <c r="I2326" s="1"/>
    </row>
    <row r="2327" spans="1:9" x14ac:dyDescent="0.25">
      <c r="A2327">
        <v>2022</v>
      </c>
      <c r="B2327" t="s">
        <v>59</v>
      </c>
      <c r="C2327" s="4" t="s">
        <v>40</v>
      </c>
      <c r="D2327" t="s">
        <v>84</v>
      </c>
      <c r="E2327" t="s">
        <v>35</v>
      </c>
      <c r="F2327" t="s">
        <v>19</v>
      </c>
      <c r="G2327" t="s">
        <v>19</v>
      </c>
      <c r="H2327" s="3">
        <v>0</v>
      </c>
      <c r="I2327" s="1"/>
    </row>
    <row r="2328" spans="1:9" x14ac:dyDescent="0.25">
      <c r="A2328">
        <v>2022</v>
      </c>
      <c r="B2328" t="s">
        <v>59</v>
      </c>
      <c r="C2328" s="4" t="s">
        <v>40</v>
      </c>
      <c r="D2328" t="s">
        <v>84</v>
      </c>
      <c r="E2328" t="s">
        <v>35</v>
      </c>
      <c r="F2328" t="s">
        <v>20</v>
      </c>
      <c r="G2328" t="s">
        <v>20</v>
      </c>
      <c r="H2328" s="3">
        <v>0</v>
      </c>
      <c r="I2328" s="1"/>
    </row>
    <row r="2329" spans="1:9" x14ac:dyDescent="0.25">
      <c r="A2329">
        <v>2022</v>
      </c>
      <c r="B2329" t="s">
        <v>59</v>
      </c>
      <c r="C2329" s="4" t="s">
        <v>40</v>
      </c>
      <c r="D2329" t="s">
        <v>84</v>
      </c>
      <c r="E2329" t="s">
        <v>35</v>
      </c>
      <c r="F2329" t="s">
        <v>21</v>
      </c>
      <c r="G2329" t="s">
        <v>21</v>
      </c>
      <c r="H2329" s="3">
        <v>0</v>
      </c>
      <c r="I2329" s="1"/>
    </row>
    <row r="2330" spans="1:9" x14ac:dyDescent="0.25">
      <c r="A2330">
        <v>2022</v>
      </c>
      <c r="B2330" t="s">
        <v>59</v>
      </c>
      <c r="C2330" s="4" t="s">
        <v>40</v>
      </c>
      <c r="D2330" t="s">
        <v>84</v>
      </c>
      <c r="E2330" t="s">
        <v>22</v>
      </c>
      <c r="F2330" t="s">
        <v>22</v>
      </c>
      <c r="G2330" t="s">
        <v>22</v>
      </c>
      <c r="H2330" s="3">
        <v>0</v>
      </c>
      <c r="I2330" s="1"/>
    </row>
    <row r="2331" spans="1:9" x14ac:dyDescent="0.25">
      <c r="A2331">
        <v>2022</v>
      </c>
      <c r="B2331" t="s">
        <v>59</v>
      </c>
      <c r="C2331" s="4" t="s">
        <v>40</v>
      </c>
      <c r="D2331" t="s">
        <v>84</v>
      </c>
      <c r="E2331" t="s">
        <v>50</v>
      </c>
      <c r="F2331" t="s">
        <v>36</v>
      </c>
      <c r="G2331" t="s">
        <v>36</v>
      </c>
      <c r="H2331" s="3">
        <v>-5868722</v>
      </c>
      <c r="I2331" s="1"/>
    </row>
    <row r="2332" spans="1:9" x14ac:dyDescent="0.25">
      <c r="A2332">
        <v>2022</v>
      </c>
      <c r="B2332" t="s">
        <v>59</v>
      </c>
      <c r="C2332" s="4" t="s">
        <v>40</v>
      </c>
      <c r="D2332" t="s">
        <v>84</v>
      </c>
      <c r="E2332" t="s">
        <v>55</v>
      </c>
      <c r="H2332" s="3">
        <f t="shared" ref="H2332" si="30">SUM(H2320:H2331)</f>
        <v>43883188.67738872</v>
      </c>
      <c r="I2332" s="1"/>
    </row>
    <row r="2333" spans="1:9" x14ac:dyDescent="0.25">
      <c r="A2333">
        <v>2022</v>
      </c>
      <c r="B2333" t="s">
        <v>59</v>
      </c>
      <c r="C2333" s="4" t="s">
        <v>40</v>
      </c>
      <c r="D2333" t="s">
        <v>84</v>
      </c>
      <c r="E2333" t="s">
        <v>37</v>
      </c>
      <c r="F2333" t="s">
        <v>37</v>
      </c>
      <c r="G2333" t="s">
        <v>37</v>
      </c>
      <c r="H2333" s="3">
        <f>H2320-H2318-H2319</f>
        <v>56776170.789036684</v>
      </c>
      <c r="I2333" s="1"/>
    </row>
    <row r="2334" spans="1:9" x14ac:dyDescent="0.25">
      <c r="A2334">
        <v>2022</v>
      </c>
      <c r="B2334" t="s">
        <v>59</v>
      </c>
      <c r="C2334" s="4" t="s">
        <v>41</v>
      </c>
      <c r="D2334" t="s">
        <v>84</v>
      </c>
      <c r="E2334" t="s">
        <v>0</v>
      </c>
      <c r="F2334" t="s">
        <v>0</v>
      </c>
      <c r="G2334" t="s">
        <v>0</v>
      </c>
      <c r="H2334" s="3">
        <v>553390260</v>
      </c>
      <c r="I2334" s="1"/>
    </row>
    <row r="2335" spans="1:9" x14ac:dyDescent="0.25">
      <c r="A2335">
        <v>2022</v>
      </c>
      <c r="B2335" t="s">
        <v>59</v>
      </c>
      <c r="C2335" s="4" t="s">
        <v>41</v>
      </c>
      <c r="D2335" t="s">
        <v>84</v>
      </c>
      <c r="E2335" t="s">
        <v>27</v>
      </c>
      <c r="F2335" t="s">
        <v>61</v>
      </c>
      <c r="G2335" t="s">
        <v>61</v>
      </c>
      <c r="H2335" s="3">
        <v>-212676167.15882468</v>
      </c>
      <c r="I2335" s="1"/>
    </row>
    <row r="2336" spans="1:9" x14ac:dyDescent="0.25">
      <c r="A2336">
        <v>2022</v>
      </c>
      <c r="B2336" t="s">
        <v>59</v>
      </c>
      <c r="C2336" s="4" t="s">
        <v>41</v>
      </c>
      <c r="D2336" t="s">
        <v>84</v>
      </c>
      <c r="E2336" t="s">
        <v>27</v>
      </c>
      <c r="F2336" t="s">
        <v>62</v>
      </c>
      <c r="G2336" t="s">
        <v>62</v>
      </c>
      <c r="H2336" s="3">
        <v>-17197887.918619044</v>
      </c>
      <c r="I2336" s="1"/>
    </row>
    <row r="2337" spans="1:9" x14ac:dyDescent="0.25">
      <c r="A2337">
        <v>2022</v>
      </c>
      <c r="B2337" t="s">
        <v>59</v>
      </c>
      <c r="C2337" s="4" t="s">
        <v>41</v>
      </c>
      <c r="D2337" t="s">
        <v>84</v>
      </c>
      <c r="E2337" t="s">
        <v>52</v>
      </c>
      <c r="H2337" s="3">
        <f>SUM(H2334:H2336)</f>
        <v>323516204.92255628</v>
      </c>
      <c r="I2337" s="1"/>
    </row>
    <row r="2338" spans="1:9" x14ac:dyDescent="0.25">
      <c r="A2338">
        <v>2022</v>
      </c>
      <c r="B2338" t="s">
        <v>59</v>
      </c>
      <c r="C2338" s="4" t="s">
        <v>41</v>
      </c>
      <c r="D2338" t="s">
        <v>84</v>
      </c>
      <c r="E2338" t="s">
        <v>2</v>
      </c>
      <c r="F2338" t="s">
        <v>1</v>
      </c>
      <c r="G2338" t="s">
        <v>1</v>
      </c>
      <c r="H2338" s="3">
        <v>-17775360.722966071</v>
      </c>
      <c r="I2338" s="1"/>
    </row>
    <row r="2339" spans="1:9" x14ac:dyDescent="0.25">
      <c r="A2339">
        <v>2022</v>
      </c>
      <c r="B2339" t="s">
        <v>59</v>
      </c>
      <c r="C2339" s="4" t="s">
        <v>41</v>
      </c>
      <c r="D2339" t="s">
        <v>84</v>
      </c>
      <c r="E2339" t="s">
        <v>2</v>
      </c>
      <c r="F2339" t="s">
        <v>3</v>
      </c>
      <c r="G2339" t="s">
        <v>3</v>
      </c>
      <c r="H2339" s="3">
        <v>0</v>
      </c>
      <c r="I2339" s="1"/>
    </row>
    <row r="2340" spans="1:9" x14ac:dyDescent="0.25">
      <c r="A2340">
        <v>2022</v>
      </c>
      <c r="B2340" t="s">
        <v>59</v>
      </c>
      <c r="C2340" s="4" t="s">
        <v>41</v>
      </c>
      <c r="D2340" t="s">
        <v>84</v>
      </c>
      <c r="E2340" t="s">
        <v>53</v>
      </c>
      <c r="H2340" s="3">
        <f>SUM(H2337:H2339)</f>
        <v>305740844.19959021</v>
      </c>
      <c r="I2340" s="1"/>
    </row>
    <row r="2341" spans="1:9" x14ac:dyDescent="0.25">
      <c r="A2341">
        <v>2022</v>
      </c>
      <c r="B2341" t="s">
        <v>59</v>
      </c>
      <c r="C2341" s="4" t="s">
        <v>41</v>
      </c>
      <c r="D2341" t="s">
        <v>84</v>
      </c>
      <c r="E2341" t="s">
        <v>30</v>
      </c>
      <c r="F2341" t="s">
        <v>63</v>
      </c>
      <c r="G2341" t="s">
        <v>66</v>
      </c>
      <c r="H2341" s="3">
        <v>-37101136</v>
      </c>
      <c r="I2341" s="1"/>
    </row>
    <row r="2342" spans="1:9" x14ac:dyDescent="0.25">
      <c r="A2342">
        <v>2022</v>
      </c>
      <c r="B2342" t="s">
        <v>59</v>
      </c>
      <c r="C2342" s="4" t="s">
        <v>41</v>
      </c>
      <c r="D2342" t="s">
        <v>84</v>
      </c>
      <c r="E2342" t="s">
        <v>30</v>
      </c>
      <c r="F2342" t="s">
        <v>63</v>
      </c>
      <c r="G2342" t="s">
        <v>67</v>
      </c>
      <c r="H2342" s="3">
        <v>-8873887</v>
      </c>
      <c r="I2342" s="1"/>
    </row>
    <row r="2343" spans="1:9" x14ac:dyDescent="0.25">
      <c r="A2343">
        <v>2022</v>
      </c>
      <c r="B2343" t="s">
        <v>59</v>
      </c>
      <c r="C2343" s="4" t="s">
        <v>41</v>
      </c>
      <c r="D2343" t="s">
        <v>84</v>
      </c>
      <c r="E2343" t="s">
        <v>30</v>
      </c>
      <c r="F2343" t="s">
        <v>63</v>
      </c>
      <c r="G2343" t="s">
        <v>68</v>
      </c>
      <c r="H2343" s="3">
        <v>-4481761</v>
      </c>
      <c r="I2343" s="1"/>
    </row>
    <row r="2344" spans="1:9" x14ac:dyDescent="0.25">
      <c r="A2344">
        <v>2022</v>
      </c>
      <c r="B2344" t="s">
        <v>59</v>
      </c>
      <c r="C2344" s="4" t="s">
        <v>41</v>
      </c>
      <c r="D2344" t="s">
        <v>84</v>
      </c>
      <c r="E2344" t="s">
        <v>30</v>
      </c>
      <c r="F2344" t="s">
        <v>63</v>
      </c>
      <c r="G2344" t="s">
        <v>69</v>
      </c>
      <c r="H2344" s="3">
        <v>-2380000</v>
      </c>
      <c r="I2344" s="1"/>
    </row>
    <row r="2345" spans="1:9" x14ac:dyDescent="0.25">
      <c r="A2345">
        <v>2022</v>
      </c>
      <c r="B2345" t="s">
        <v>59</v>
      </c>
      <c r="C2345" s="4" t="str">
        <f>+C2344</f>
        <v>Noviembre</v>
      </c>
      <c r="D2345" t="str">
        <f>+D2344</f>
        <v>Local 3</v>
      </c>
      <c r="E2345" t="str">
        <f>+E2344</f>
        <v>Gastos Operativos</v>
      </c>
      <c r="F2345" t="s">
        <v>63</v>
      </c>
      <c r="G2345" t="s">
        <v>70</v>
      </c>
      <c r="H2345" s="3">
        <v>-1570976</v>
      </c>
      <c r="I2345" s="1"/>
    </row>
    <row r="2346" spans="1:9" x14ac:dyDescent="0.25">
      <c r="A2346">
        <v>2022</v>
      </c>
      <c r="B2346" t="s">
        <v>59</v>
      </c>
      <c r="C2346" s="4" t="s">
        <v>41</v>
      </c>
      <c r="D2346" t="s">
        <v>84</v>
      </c>
      <c r="E2346" t="s">
        <v>30</v>
      </c>
      <c r="F2346" t="s">
        <v>63</v>
      </c>
      <c r="G2346" t="s">
        <v>71</v>
      </c>
      <c r="H2346" s="3">
        <v>-255030</v>
      </c>
      <c r="I2346" s="1"/>
    </row>
    <row r="2347" spans="1:9" x14ac:dyDescent="0.25">
      <c r="A2347">
        <v>2022</v>
      </c>
      <c r="B2347" t="s">
        <v>59</v>
      </c>
      <c r="C2347" s="4" t="s">
        <v>41</v>
      </c>
      <c r="D2347" t="s">
        <v>84</v>
      </c>
      <c r="E2347" t="s">
        <v>30</v>
      </c>
      <c r="F2347" t="s">
        <v>64</v>
      </c>
      <c r="G2347" t="s">
        <v>66</v>
      </c>
      <c r="H2347" s="3">
        <v>-9249492</v>
      </c>
      <c r="I2347" s="1"/>
    </row>
    <row r="2348" spans="1:9" x14ac:dyDescent="0.25">
      <c r="A2348">
        <v>2022</v>
      </c>
      <c r="B2348" t="s">
        <v>59</v>
      </c>
      <c r="C2348" s="4" t="s">
        <v>41</v>
      </c>
      <c r="D2348" t="s">
        <v>84</v>
      </c>
      <c r="E2348" t="s">
        <v>30</v>
      </c>
      <c r="F2348" t="s">
        <v>64</v>
      </c>
      <c r="G2348" t="s">
        <v>67</v>
      </c>
      <c r="H2348" s="3">
        <v>-6886377</v>
      </c>
      <c r="I2348" s="1"/>
    </row>
    <row r="2349" spans="1:9" x14ac:dyDescent="0.25">
      <c r="A2349">
        <v>2022</v>
      </c>
      <c r="B2349" t="s">
        <v>59</v>
      </c>
      <c r="C2349" s="4" t="s">
        <v>41</v>
      </c>
      <c r="D2349" s="4" t="s">
        <v>84</v>
      </c>
      <c r="E2349" s="4" t="s">
        <v>30</v>
      </c>
      <c r="F2349" t="s">
        <v>64</v>
      </c>
      <c r="G2349" t="s">
        <v>68</v>
      </c>
      <c r="H2349" s="3">
        <v>-10113375</v>
      </c>
      <c r="I2349" s="1"/>
    </row>
    <row r="2350" spans="1:9" x14ac:dyDescent="0.25">
      <c r="A2350">
        <v>2022</v>
      </c>
      <c r="B2350" t="s">
        <v>59</v>
      </c>
      <c r="C2350" s="4" t="s">
        <v>41</v>
      </c>
      <c r="D2350" t="s">
        <v>84</v>
      </c>
      <c r="E2350" t="s">
        <v>30</v>
      </c>
      <c r="F2350" t="s">
        <v>64</v>
      </c>
      <c r="G2350" t="s">
        <v>69</v>
      </c>
      <c r="H2350" s="3">
        <v>0</v>
      </c>
      <c r="I2350" s="1"/>
    </row>
    <row r="2351" spans="1:9" x14ac:dyDescent="0.25">
      <c r="A2351">
        <v>2022</v>
      </c>
      <c r="B2351" t="s">
        <v>59</v>
      </c>
      <c r="C2351" s="4" t="s">
        <v>41</v>
      </c>
      <c r="D2351" t="s">
        <v>84</v>
      </c>
      <c r="E2351" t="s">
        <v>30</v>
      </c>
      <c r="F2351" t="s">
        <v>64</v>
      </c>
      <c r="G2351" t="s">
        <v>73</v>
      </c>
      <c r="H2351" s="3">
        <v>-819062.96818181814</v>
      </c>
      <c r="I2351" s="1"/>
    </row>
    <row r="2352" spans="1:9" x14ac:dyDescent="0.25">
      <c r="A2352">
        <v>2022</v>
      </c>
      <c r="B2352" t="s">
        <v>59</v>
      </c>
      <c r="C2352" s="4" t="s">
        <v>41</v>
      </c>
      <c r="D2352" t="s">
        <v>84</v>
      </c>
      <c r="E2352" t="s">
        <v>30</v>
      </c>
      <c r="F2352" t="s">
        <v>64</v>
      </c>
      <c r="G2352" t="s">
        <v>70</v>
      </c>
      <c r="H2352" s="3">
        <v>-204500</v>
      </c>
      <c r="I2352" s="1"/>
    </row>
    <row r="2353" spans="1:9" x14ac:dyDescent="0.25">
      <c r="A2353">
        <v>2022</v>
      </c>
      <c r="B2353" t="s">
        <v>59</v>
      </c>
      <c r="C2353" s="4" t="s">
        <v>41</v>
      </c>
      <c r="D2353" t="s">
        <v>84</v>
      </c>
      <c r="E2353" t="s">
        <v>30</v>
      </c>
      <c r="F2353" t="s">
        <v>64</v>
      </c>
      <c r="G2353" t="s">
        <v>71</v>
      </c>
      <c r="H2353" s="3">
        <v>-3633775.3940177616</v>
      </c>
      <c r="I2353" s="1"/>
    </row>
    <row r="2354" spans="1:9" x14ac:dyDescent="0.25">
      <c r="A2354">
        <v>2022</v>
      </c>
      <c r="B2354" t="s">
        <v>59</v>
      </c>
      <c r="C2354" s="4" t="s">
        <v>41</v>
      </c>
      <c r="D2354" t="s">
        <v>84</v>
      </c>
      <c r="E2354" t="s">
        <v>30</v>
      </c>
      <c r="F2354" t="s">
        <v>64</v>
      </c>
      <c r="G2354" t="s">
        <v>75</v>
      </c>
      <c r="H2354" s="3">
        <v>-660000</v>
      </c>
      <c r="I2354" s="1"/>
    </row>
    <row r="2355" spans="1:9" x14ac:dyDescent="0.25">
      <c r="A2355">
        <v>2022</v>
      </c>
      <c r="B2355" t="s">
        <v>59</v>
      </c>
      <c r="C2355" s="4" t="s">
        <v>41</v>
      </c>
      <c r="D2355" t="s">
        <v>84</v>
      </c>
      <c r="E2355" t="s">
        <v>30</v>
      </c>
      <c r="F2355" t="s">
        <v>64</v>
      </c>
      <c r="G2355" t="s">
        <v>76</v>
      </c>
      <c r="H2355" s="3">
        <v>-180000</v>
      </c>
      <c r="I2355" s="1"/>
    </row>
    <row r="2356" spans="1:9" x14ac:dyDescent="0.25">
      <c r="A2356">
        <v>2022</v>
      </c>
      <c r="B2356" t="s">
        <v>59</v>
      </c>
      <c r="C2356" s="4" t="s">
        <v>41</v>
      </c>
      <c r="D2356" t="s">
        <v>84</v>
      </c>
      <c r="E2356" t="s">
        <v>30</v>
      </c>
      <c r="F2356" t="s">
        <v>64</v>
      </c>
      <c r="G2356" t="s">
        <v>77</v>
      </c>
      <c r="H2356" s="3">
        <v>-59618</v>
      </c>
      <c r="I2356" s="1"/>
    </row>
    <row r="2357" spans="1:9" x14ac:dyDescent="0.25">
      <c r="A2357">
        <v>2022</v>
      </c>
      <c r="B2357" t="s">
        <v>59</v>
      </c>
      <c r="C2357" s="4" t="s">
        <v>41</v>
      </c>
      <c r="D2357" t="s">
        <v>84</v>
      </c>
      <c r="E2357" t="s">
        <v>30</v>
      </c>
      <c r="F2357" t="s">
        <v>64</v>
      </c>
      <c r="G2357" t="s">
        <v>78</v>
      </c>
      <c r="H2357" s="3">
        <v>0</v>
      </c>
      <c r="I2357" s="1"/>
    </row>
    <row r="2358" spans="1:9" x14ac:dyDescent="0.25">
      <c r="A2358">
        <v>2022</v>
      </c>
      <c r="B2358" t="s">
        <v>59</v>
      </c>
      <c r="C2358" s="4" t="s">
        <v>41</v>
      </c>
      <c r="D2358" t="s">
        <v>84</v>
      </c>
      <c r="E2358" t="s">
        <v>30</v>
      </c>
      <c r="F2358" t="s">
        <v>64</v>
      </c>
      <c r="G2358" t="s">
        <v>79</v>
      </c>
      <c r="H2358" s="3">
        <v>-405273</v>
      </c>
      <c r="I2358" s="1"/>
    </row>
    <row r="2359" spans="1:9" x14ac:dyDescent="0.25">
      <c r="A2359">
        <v>2022</v>
      </c>
      <c r="B2359" t="s">
        <v>59</v>
      </c>
      <c r="C2359" s="4" t="s">
        <v>41</v>
      </c>
      <c r="D2359" t="s">
        <v>84</v>
      </c>
      <c r="E2359" t="s">
        <v>30</v>
      </c>
      <c r="F2359" t="s">
        <v>64</v>
      </c>
      <c r="G2359" t="s">
        <v>80</v>
      </c>
      <c r="H2359" s="3">
        <v>-480363.81818181812</v>
      </c>
      <c r="I2359" s="1"/>
    </row>
    <row r="2360" spans="1:9" x14ac:dyDescent="0.25">
      <c r="A2360">
        <v>2022</v>
      </c>
      <c r="B2360" t="s">
        <v>59</v>
      </c>
      <c r="C2360" s="4" t="s">
        <v>41</v>
      </c>
      <c r="D2360" t="s">
        <v>84</v>
      </c>
      <c r="E2360" t="s">
        <v>5</v>
      </c>
      <c r="F2360" t="s">
        <v>4</v>
      </c>
      <c r="G2360" t="s">
        <v>4</v>
      </c>
      <c r="H2360" s="3">
        <v>-33531301.422899999</v>
      </c>
      <c r="I2360" s="1"/>
    </row>
    <row r="2361" spans="1:9" x14ac:dyDescent="0.25">
      <c r="A2361">
        <v>2022</v>
      </c>
      <c r="B2361" t="s">
        <v>59</v>
      </c>
      <c r="C2361" s="4" t="s">
        <v>41</v>
      </c>
      <c r="D2361" t="s">
        <v>84</v>
      </c>
      <c r="E2361" t="s">
        <v>5</v>
      </c>
      <c r="F2361" t="s">
        <v>6</v>
      </c>
      <c r="G2361" t="s">
        <v>6</v>
      </c>
      <c r="H2361" s="3">
        <v>-13453636</v>
      </c>
      <c r="I2361" s="1"/>
    </row>
    <row r="2362" spans="1:9" x14ac:dyDescent="0.25">
      <c r="A2362">
        <v>2022</v>
      </c>
      <c r="B2362" t="s">
        <v>59</v>
      </c>
      <c r="C2362" s="4" t="s">
        <v>41</v>
      </c>
      <c r="D2362" t="s">
        <v>84</v>
      </c>
      <c r="E2362" t="s">
        <v>28</v>
      </c>
      <c r="F2362" t="s">
        <v>7</v>
      </c>
      <c r="G2362" t="s">
        <v>7</v>
      </c>
      <c r="H2362" s="3">
        <v>0</v>
      </c>
      <c r="I2362" s="1"/>
    </row>
    <row r="2363" spans="1:9" x14ac:dyDescent="0.25">
      <c r="A2363">
        <v>2022</v>
      </c>
      <c r="B2363" t="s">
        <v>59</v>
      </c>
      <c r="C2363" s="4" t="s">
        <v>41</v>
      </c>
      <c r="D2363" t="s">
        <v>84</v>
      </c>
      <c r="E2363" t="s">
        <v>28</v>
      </c>
      <c r="F2363" t="s">
        <v>8</v>
      </c>
      <c r="G2363" t="s">
        <v>65</v>
      </c>
      <c r="H2363" s="3">
        <v>-1363636</v>
      </c>
      <c r="I2363" s="1"/>
    </row>
    <row r="2364" spans="1:9" x14ac:dyDescent="0.25">
      <c r="A2364">
        <v>2022</v>
      </c>
      <c r="B2364" t="s">
        <v>59</v>
      </c>
      <c r="C2364" s="4" t="s">
        <v>41</v>
      </c>
      <c r="D2364" t="s">
        <v>84</v>
      </c>
      <c r="E2364" t="s">
        <v>28</v>
      </c>
      <c r="F2364" t="s">
        <v>9</v>
      </c>
      <c r="G2364" t="s">
        <v>9</v>
      </c>
      <c r="H2364" s="3">
        <v>-6639314.7000000002</v>
      </c>
      <c r="I2364" s="1"/>
    </row>
    <row r="2365" spans="1:9" x14ac:dyDescent="0.25">
      <c r="A2365">
        <v>2022</v>
      </c>
      <c r="B2365" t="s">
        <v>59</v>
      </c>
      <c r="C2365" s="4" t="s">
        <v>41</v>
      </c>
      <c r="D2365" t="s">
        <v>84</v>
      </c>
      <c r="E2365" t="s">
        <v>10</v>
      </c>
      <c r="F2365" t="s">
        <v>10</v>
      </c>
      <c r="G2365" t="s">
        <v>10</v>
      </c>
      <c r="H2365" s="3">
        <v>-48527823.511799261</v>
      </c>
      <c r="I2365" s="1"/>
    </row>
    <row r="2366" spans="1:9" x14ac:dyDescent="0.25">
      <c r="A2366">
        <v>2022</v>
      </c>
      <c r="B2366" t="s">
        <v>59</v>
      </c>
      <c r="C2366" s="4" t="s">
        <v>41</v>
      </c>
      <c r="D2366" t="s">
        <v>84</v>
      </c>
      <c r="E2366" t="s">
        <v>29</v>
      </c>
      <c r="F2366" t="s">
        <v>11</v>
      </c>
      <c r="G2366" t="s">
        <v>11</v>
      </c>
      <c r="H2366" s="3">
        <v>-36247051</v>
      </c>
      <c r="I2366" s="1"/>
    </row>
    <row r="2367" spans="1:9" x14ac:dyDescent="0.25">
      <c r="A2367">
        <v>2022</v>
      </c>
      <c r="B2367" t="s">
        <v>59</v>
      </c>
      <c r="C2367" s="4" t="s">
        <v>41</v>
      </c>
      <c r="D2367" t="s">
        <v>84</v>
      </c>
      <c r="E2367" t="s">
        <v>51</v>
      </c>
      <c r="F2367" t="s">
        <v>12</v>
      </c>
      <c r="G2367" t="s">
        <v>12</v>
      </c>
      <c r="H2367" s="3">
        <v>-4411053.2411047705</v>
      </c>
      <c r="I2367" s="1"/>
    </row>
    <row r="2368" spans="1:9" x14ac:dyDescent="0.25">
      <c r="A2368">
        <v>2022</v>
      </c>
      <c r="B2368" t="s">
        <v>59</v>
      </c>
      <c r="C2368" s="4" t="s">
        <v>41</v>
      </c>
      <c r="D2368" t="s">
        <v>84</v>
      </c>
      <c r="E2368" t="s">
        <v>51</v>
      </c>
      <c r="F2368" t="s">
        <v>13</v>
      </c>
      <c r="G2368" t="s">
        <v>13</v>
      </c>
      <c r="H2368" s="3">
        <v>0</v>
      </c>
      <c r="I2368" s="1"/>
    </row>
    <row r="2369" spans="1:9" x14ac:dyDescent="0.25">
      <c r="A2369">
        <v>2022</v>
      </c>
      <c r="B2369" t="s">
        <v>59</v>
      </c>
      <c r="C2369" s="4" t="s">
        <v>41</v>
      </c>
      <c r="D2369" t="s">
        <v>84</v>
      </c>
      <c r="E2369" t="s">
        <v>54</v>
      </c>
      <c r="H2369" s="3">
        <f>SUM(H2340:H2368)</f>
        <v>74212401.143404812</v>
      </c>
      <c r="I2369" s="1"/>
    </row>
    <row r="2370" spans="1:9" x14ac:dyDescent="0.25">
      <c r="A2370">
        <v>2022</v>
      </c>
      <c r="B2370" t="s">
        <v>59</v>
      </c>
      <c r="C2370" s="4" t="s">
        <v>41</v>
      </c>
      <c r="D2370" t="s">
        <v>84</v>
      </c>
      <c r="E2370" t="s">
        <v>33</v>
      </c>
      <c r="F2370" t="s">
        <v>33</v>
      </c>
      <c r="G2370" t="s">
        <v>33</v>
      </c>
      <c r="H2370" s="3">
        <v>-5442689.1743404791</v>
      </c>
      <c r="I2370" s="1"/>
    </row>
    <row r="2371" spans="1:9" x14ac:dyDescent="0.25">
      <c r="A2371">
        <v>2022</v>
      </c>
      <c r="B2371" t="s">
        <v>59</v>
      </c>
      <c r="C2371" s="4" t="s">
        <v>41</v>
      </c>
      <c r="D2371" t="s">
        <v>84</v>
      </c>
      <c r="E2371" t="s">
        <v>34</v>
      </c>
      <c r="F2371" t="s">
        <v>14</v>
      </c>
      <c r="G2371" t="s">
        <v>14</v>
      </c>
      <c r="H2371" s="3">
        <v>0</v>
      </c>
      <c r="I2371" s="1"/>
    </row>
    <row r="2372" spans="1:9" x14ac:dyDescent="0.25">
      <c r="A2372">
        <v>2022</v>
      </c>
      <c r="B2372" t="s">
        <v>59</v>
      </c>
      <c r="C2372" s="4" t="s">
        <v>41</v>
      </c>
      <c r="D2372" t="s">
        <v>84</v>
      </c>
      <c r="E2372" t="s">
        <v>34</v>
      </c>
      <c r="F2372" t="s">
        <v>15</v>
      </c>
      <c r="G2372" t="s">
        <v>15</v>
      </c>
      <c r="H2372" s="3">
        <v>0</v>
      </c>
      <c r="I2372" s="1"/>
    </row>
    <row r="2373" spans="1:9" x14ac:dyDescent="0.25">
      <c r="A2373">
        <v>2022</v>
      </c>
      <c r="B2373" t="s">
        <v>59</v>
      </c>
      <c r="C2373" s="4" t="s">
        <v>41</v>
      </c>
      <c r="D2373" t="s">
        <v>84</v>
      </c>
      <c r="E2373" t="s">
        <v>34</v>
      </c>
      <c r="F2373" t="s">
        <v>16</v>
      </c>
      <c r="G2373" t="s">
        <v>16</v>
      </c>
      <c r="H2373" s="3">
        <v>0</v>
      </c>
      <c r="I2373" s="1"/>
    </row>
    <row r="2374" spans="1:9" x14ac:dyDescent="0.25">
      <c r="A2374">
        <v>2022</v>
      </c>
      <c r="B2374" t="s">
        <v>59</v>
      </c>
      <c r="C2374" s="4" t="s">
        <v>41</v>
      </c>
      <c r="D2374" t="s">
        <v>84</v>
      </c>
      <c r="E2374" t="s">
        <v>34</v>
      </c>
      <c r="F2374" t="s">
        <v>17</v>
      </c>
      <c r="G2374" t="s">
        <v>17</v>
      </c>
      <c r="H2374" s="3">
        <v>474545</v>
      </c>
      <c r="I2374" s="1"/>
    </row>
    <row r="2375" spans="1:9" x14ac:dyDescent="0.25">
      <c r="A2375">
        <v>2022</v>
      </c>
      <c r="B2375" t="s">
        <v>59</v>
      </c>
      <c r="C2375" s="4" t="s">
        <v>41</v>
      </c>
      <c r="D2375" t="s">
        <v>84</v>
      </c>
      <c r="E2375" t="s">
        <v>35</v>
      </c>
      <c r="F2375" t="s">
        <v>18</v>
      </c>
      <c r="G2375" t="s">
        <v>18</v>
      </c>
      <c r="H2375" s="3">
        <v>0</v>
      </c>
      <c r="I2375" s="1"/>
    </row>
    <row r="2376" spans="1:9" x14ac:dyDescent="0.25">
      <c r="A2376">
        <v>2022</v>
      </c>
      <c r="B2376" t="s">
        <v>59</v>
      </c>
      <c r="C2376" s="4" t="s">
        <v>41</v>
      </c>
      <c r="D2376" t="s">
        <v>84</v>
      </c>
      <c r="E2376" t="s">
        <v>35</v>
      </c>
      <c r="F2376" t="s">
        <v>19</v>
      </c>
      <c r="G2376" t="s">
        <v>19</v>
      </c>
      <c r="H2376" s="3">
        <v>0</v>
      </c>
      <c r="I2376" s="1"/>
    </row>
    <row r="2377" spans="1:9" x14ac:dyDescent="0.25">
      <c r="A2377">
        <v>2022</v>
      </c>
      <c r="B2377" t="s">
        <v>59</v>
      </c>
      <c r="C2377" s="4" t="s">
        <v>41</v>
      </c>
      <c r="D2377" t="s">
        <v>84</v>
      </c>
      <c r="E2377" t="s">
        <v>35</v>
      </c>
      <c r="F2377" t="s">
        <v>20</v>
      </c>
      <c r="G2377" t="s">
        <v>20</v>
      </c>
      <c r="H2377" s="3">
        <v>0</v>
      </c>
      <c r="I2377" s="1"/>
    </row>
    <row r="2378" spans="1:9" x14ac:dyDescent="0.25">
      <c r="A2378">
        <v>2022</v>
      </c>
      <c r="B2378" t="s">
        <v>59</v>
      </c>
      <c r="C2378" s="4" t="s">
        <v>41</v>
      </c>
      <c r="D2378" t="s">
        <v>84</v>
      </c>
      <c r="E2378" t="s">
        <v>35</v>
      </c>
      <c r="F2378" t="s">
        <v>21</v>
      </c>
      <c r="G2378" t="s">
        <v>21</v>
      </c>
      <c r="H2378" s="3">
        <v>0</v>
      </c>
      <c r="I2378" s="1"/>
    </row>
    <row r="2379" spans="1:9" x14ac:dyDescent="0.25">
      <c r="A2379">
        <v>2022</v>
      </c>
      <c r="B2379" t="s">
        <v>59</v>
      </c>
      <c r="C2379" s="4" t="s">
        <v>41</v>
      </c>
      <c r="D2379" t="s">
        <v>84</v>
      </c>
      <c r="E2379" t="s">
        <v>22</v>
      </c>
      <c r="F2379" t="s">
        <v>22</v>
      </c>
      <c r="G2379" t="s">
        <v>22</v>
      </c>
      <c r="H2379" s="3">
        <v>0</v>
      </c>
      <c r="I2379" s="1"/>
    </row>
    <row r="2380" spans="1:9" x14ac:dyDescent="0.25">
      <c r="A2380">
        <v>2022</v>
      </c>
      <c r="B2380" t="s">
        <v>59</v>
      </c>
      <c r="C2380" s="4" t="s">
        <v>41</v>
      </c>
      <c r="D2380" t="s">
        <v>84</v>
      </c>
      <c r="E2380" t="s">
        <v>50</v>
      </c>
      <c r="F2380" t="s">
        <v>36</v>
      </c>
      <c r="G2380" t="s">
        <v>36</v>
      </c>
      <c r="H2380" s="3">
        <v>-6396538</v>
      </c>
      <c r="I2380" s="1"/>
    </row>
    <row r="2381" spans="1:9" x14ac:dyDescent="0.25">
      <c r="A2381">
        <v>2022</v>
      </c>
      <c r="B2381" t="s">
        <v>59</v>
      </c>
      <c r="C2381" s="4" t="s">
        <v>41</v>
      </c>
      <c r="D2381" t="s">
        <v>84</v>
      </c>
      <c r="E2381" t="s">
        <v>55</v>
      </c>
      <c r="H2381" s="3">
        <f t="shared" ref="H2381" si="31">SUM(H2369:H2380)</f>
        <v>62847718.969064325</v>
      </c>
      <c r="I2381" s="1"/>
    </row>
    <row r="2382" spans="1:9" x14ac:dyDescent="0.25">
      <c r="A2382">
        <v>2022</v>
      </c>
      <c r="B2382" t="s">
        <v>59</v>
      </c>
      <c r="C2382" s="4" t="s">
        <v>41</v>
      </c>
      <c r="D2382" t="s">
        <v>84</v>
      </c>
      <c r="E2382" t="s">
        <v>37</v>
      </c>
      <c r="F2382" t="s">
        <v>37</v>
      </c>
      <c r="G2382" t="s">
        <v>37</v>
      </c>
      <c r="H2382" s="3">
        <f>H2369-H2367-H2368</f>
        <v>78623454.384509578</v>
      </c>
      <c r="I2382" s="1"/>
    </row>
    <row r="2383" spans="1:9" x14ac:dyDescent="0.25">
      <c r="A2383">
        <v>2022</v>
      </c>
      <c r="B2383" t="s">
        <v>59</v>
      </c>
      <c r="C2383" s="4" t="s">
        <v>42</v>
      </c>
      <c r="D2383" t="s">
        <v>84</v>
      </c>
      <c r="E2383" t="s">
        <v>0</v>
      </c>
      <c r="F2383" t="s">
        <v>0</v>
      </c>
      <c r="G2383" t="s">
        <v>0</v>
      </c>
      <c r="H2383" s="3">
        <v>728080347.27272725</v>
      </c>
      <c r="I2383" s="1"/>
    </row>
    <row r="2384" spans="1:9" x14ac:dyDescent="0.25">
      <c r="A2384">
        <v>2022</v>
      </c>
      <c r="B2384" t="s">
        <v>59</v>
      </c>
      <c r="C2384" s="4" t="s">
        <v>42</v>
      </c>
      <c r="D2384" t="s">
        <v>84</v>
      </c>
      <c r="E2384" t="s">
        <v>27</v>
      </c>
      <c r="F2384" t="s">
        <v>61</v>
      </c>
      <c r="G2384" t="s">
        <v>61</v>
      </c>
      <c r="H2384" s="3">
        <v>-280551386.4893083</v>
      </c>
      <c r="I2384" s="1"/>
    </row>
    <row r="2385" spans="1:9" x14ac:dyDescent="0.25">
      <c r="A2385">
        <v>2022</v>
      </c>
      <c r="B2385" t="s">
        <v>59</v>
      </c>
      <c r="C2385" s="4" t="s">
        <v>42</v>
      </c>
      <c r="D2385" t="s">
        <v>84</v>
      </c>
      <c r="E2385" t="s">
        <v>27</v>
      </c>
      <c r="F2385" t="s">
        <v>62</v>
      </c>
      <c r="G2385" t="s">
        <v>62</v>
      </c>
      <c r="H2385" s="3">
        <v>-20384669.043030299</v>
      </c>
      <c r="I2385" s="1"/>
    </row>
    <row r="2386" spans="1:9" x14ac:dyDescent="0.25">
      <c r="A2386">
        <v>2022</v>
      </c>
      <c r="B2386" t="s">
        <v>59</v>
      </c>
      <c r="C2386" s="4" t="s">
        <v>42</v>
      </c>
      <c r="D2386" t="s">
        <v>84</v>
      </c>
      <c r="E2386" t="s">
        <v>52</v>
      </c>
      <c r="H2386" s="3">
        <f>SUM(H2383:H2385)</f>
        <v>427144291.74038863</v>
      </c>
      <c r="I2386" s="1"/>
    </row>
    <row r="2387" spans="1:9" x14ac:dyDescent="0.25">
      <c r="A2387">
        <v>2022</v>
      </c>
      <c r="B2387" t="s">
        <v>59</v>
      </c>
      <c r="C2387" s="4" t="s">
        <v>42</v>
      </c>
      <c r="D2387" t="s">
        <v>84</v>
      </c>
      <c r="E2387" t="s">
        <v>2</v>
      </c>
      <c r="F2387" t="s">
        <v>1</v>
      </c>
      <c r="G2387" t="s">
        <v>1</v>
      </c>
      <c r="H2387" s="3">
        <v>-12393292.264355447</v>
      </c>
      <c r="I2387" s="1"/>
    </row>
    <row r="2388" spans="1:9" x14ac:dyDescent="0.25">
      <c r="A2388">
        <v>2022</v>
      </c>
      <c r="B2388" t="s">
        <v>59</v>
      </c>
      <c r="C2388" s="4" t="s">
        <v>42</v>
      </c>
      <c r="D2388" t="s">
        <v>84</v>
      </c>
      <c r="E2388" t="s">
        <v>2</v>
      </c>
      <c r="F2388" t="s">
        <v>3</v>
      </c>
      <c r="G2388" t="s">
        <v>3</v>
      </c>
      <c r="H2388" s="3">
        <v>0</v>
      </c>
      <c r="I2388" s="1"/>
    </row>
    <row r="2389" spans="1:9" x14ac:dyDescent="0.25">
      <c r="A2389">
        <v>2022</v>
      </c>
      <c r="B2389" t="s">
        <v>59</v>
      </c>
      <c r="C2389" s="4" t="s">
        <v>42</v>
      </c>
      <c r="D2389" t="s">
        <v>84</v>
      </c>
      <c r="E2389" t="s">
        <v>53</v>
      </c>
      <c r="H2389" s="3">
        <f>SUM(H2386:H2388)</f>
        <v>414750999.47603321</v>
      </c>
      <c r="I2389" s="1"/>
    </row>
    <row r="2390" spans="1:9" x14ac:dyDescent="0.25">
      <c r="A2390">
        <v>2022</v>
      </c>
      <c r="B2390" t="s">
        <v>59</v>
      </c>
      <c r="C2390" s="4" t="s">
        <v>42</v>
      </c>
      <c r="D2390" t="s">
        <v>84</v>
      </c>
      <c r="E2390" t="s">
        <v>30</v>
      </c>
      <c r="F2390" t="s">
        <v>63</v>
      </c>
      <c r="G2390" t="s">
        <v>66</v>
      </c>
      <c r="H2390" s="3">
        <v>-42233363</v>
      </c>
      <c r="I2390" s="1"/>
    </row>
    <row r="2391" spans="1:9" x14ac:dyDescent="0.25">
      <c r="A2391">
        <v>2022</v>
      </c>
      <c r="B2391" t="s">
        <v>59</v>
      </c>
      <c r="C2391" s="4" t="s">
        <v>42</v>
      </c>
      <c r="D2391" t="s">
        <v>84</v>
      </c>
      <c r="E2391" t="s">
        <v>30</v>
      </c>
      <c r="F2391" t="s">
        <v>63</v>
      </c>
      <c r="G2391" t="s">
        <v>67</v>
      </c>
      <c r="H2391" s="3">
        <v>-9674505</v>
      </c>
      <c r="I2391" s="1"/>
    </row>
    <row r="2392" spans="1:9" x14ac:dyDescent="0.25">
      <c r="A2392">
        <v>2022</v>
      </c>
      <c r="B2392" t="s">
        <v>59</v>
      </c>
      <c r="C2392" s="4" t="str">
        <f>+C2391</f>
        <v>Diciembre</v>
      </c>
      <c r="D2392" t="str">
        <f>+D2391</f>
        <v>Local 3</v>
      </c>
      <c r="E2392" t="str">
        <f>+E2391</f>
        <v>Gastos Operativos</v>
      </c>
      <c r="F2392" t="s">
        <v>63</v>
      </c>
      <c r="G2392" t="s">
        <v>68</v>
      </c>
      <c r="H2392" s="3">
        <v>-5124822</v>
      </c>
      <c r="I2392" s="1"/>
    </row>
    <row r="2393" spans="1:9" x14ac:dyDescent="0.25">
      <c r="A2393">
        <v>2022</v>
      </c>
      <c r="B2393" t="s">
        <v>59</v>
      </c>
      <c r="C2393" s="4" t="s">
        <v>42</v>
      </c>
      <c r="D2393" t="s">
        <v>84</v>
      </c>
      <c r="E2393" t="s">
        <v>30</v>
      </c>
      <c r="F2393" t="s">
        <v>63</v>
      </c>
      <c r="G2393" t="s">
        <v>69</v>
      </c>
      <c r="H2393" s="3">
        <v>-2864497</v>
      </c>
      <c r="I2393" s="1"/>
    </row>
    <row r="2394" spans="1:9" x14ac:dyDescent="0.25">
      <c r="A2394">
        <v>2022</v>
      </c>
      <c r="B2394" t="s">
        <v>59</v>
      </c>
      <c r="C2394" s="4" t="s">
        <v>42</v>
      </c>
      <c r="D2394" t="s">
        <v>84</v>
      </c>
      <c r="E2394" t="s">
        <v>30</v>
      </c>
      <c r="F2394" t="s">
        <v>63</v>
      </c>
      <c r="G2394" t="s">
        <v>70</v>
      </c>
      <c r="H2394" s="3">
        <v>-1570976</v>
      </c>
      <c r="I2394" s="1"/>
    </row>
    <row r="2395" spans="1:9" x14ac:dyDescent="0.25">
      <c r="A2395">
        <v>2022</v>
      </c>
      <c r="B2395" t="s">
        <v>59</v>
      </c>
      <c r="C2395" s="4" t="s">
        <v>42</v>
      </c>
      <c r="D2395" t="s">
        <v>84</v>
      </c>
      <c r="E2395" t="s">
        <v>30</v>
      </c>
      <c r="F2395" t="s">
        <v>63</v>
      </c>
      <c r="G2395" t="s">
        <v>71</v>
      </c>
      <c r="H2395" s="3">
        <v>-510060</v>
      </c>
      <c r="I2395" s="1"/>
    </row>
    <row r="2396" spans="1:9" x14ac:dyDescent="0.25">
      <c r="A2396">
        <v>2022</v>
      </c>
      <c r="B2396" t="s">
        <v>59</v>
      </c>
      <c r="C2396" s="4" t="s">
        <v>42</v>
      </c>
      <c r="D2396" t="s">
        <v>84</v>
      </c>
      <c r="E2396" t="s">
        <v>30</v>
      </c>
      <c r="F2396" t="s">
        <v>64</v>
      </c>
      <c r="G2396" t="s">
        <v>66</v>
      </c>
      <c r="H2396" s="3">
        <v>-10543413.636363635</v>
      </c>
      <c r="I2396" s="1"/>
    </row>
    <row r="2397" spans="1:9" x14ac:dyDescent="0.25">
      <c r="A2397">
        <v>2022</v>
      </c>
      <c r="B2397" t="s">
        <v>59</v>
      </c>
      <c r="C2397" s="4" t="s">
        <v>42</v>
      </c>
      <c r="D2397" t="s">
        <v>84</v>
      </c>
      <c r="E2397" t="s">
        <v>30</v>
      </c>
      <c r="F2397" t="s">
        <v>64</v>
      </c>
      <c r="G2397" t="s">
        <v>67</v>
      </c>
      <c r="H2397" s="3">
        <v>-5910938</v>
      </c>
      <c r="I2397" s="1"/>
    </row>
    <row r="2398" spans="1:9" x14ac:dyDescent="0.25">
      <c r="A2398">
        <v>2022</v>
      </c>
      <c r="B2398" t="s">
        <v>59</v>
      </c>
      <c r="C2398" s="4" t="s">
        <v>42</v>
      </c>
      <c r="D2398" t="s">
        <v>84</v>
      </c>
      <c r="E2398" t="s">
        <v>30</v>
      </c>
      <c r="F2398" t="s">
        <v>64</v>
      </c>
      <c r="G2398" t="s">
        <v>68</v>
      </c>
      <c r="H2398" s="3">
        <v>-12282056</v>
      </c>
      <c r="I2398" s="1"/>
    </row>
    <row r="2399" spans="1:9" x14ac:dyDescent="0.25">
      <c r="A2399">
        <v>2022</v>
      </c>
      <c r="B2399" t="s">
        <v>59</v>
      </c>
      <c r="C2399" s="4" t="s">
        <v>42</v>
      </c>
      <c r="D2399" t="s">
        <v>84</v>
      </c>
      <c r="E2399" t="s">
        <v>30</v>
      </c>
      <c r="F2399" t="s">
        <v>64</v>
      </c>
      <c r="G2399" t="s">
        <v>69</v>
      </c>
      <c r="H2399" s="3">
        <v>-1253000</v>
      </c>
      <c r="I2399" s="1"/>
    </row>
    <row r="2400" spans="1:9" x14ac:dyDescent="0.25">
      <c r="A2400">
        <v>2022</v>
      </c>
      <c r="B2400" t="s">
        <v>59</v>
      </c>
      <c r="C2400" s="4" t="s">
        <v>42</v>
      </c>
      <c r="D2400" s="4" t="s">
        <v>84</v>
      </c>
      <c r="E2400" s="4" t="s">
        <v>30</v>
      </c>
      <c r="F2400" t="s">
        <v>64</v>
      </c>
      <c r="G2400" t="s">
        <v>73</v>
      </c>
      <c r="H2400" s="3">
        <v>-1507359.3272727272</v>
      </c>
      <c r="I2400" s="1"/>
    </row>
    <row r="2401" spans="1:9" x14ac:dyDescent="0.25">
      <c r="A2401">
        <v>2022</v>
      </c>
      <c r="B2401" t="s">
        <v>59</v>
      </c>
      <c r="C2401" s="4" t="s">
        <v>42</v>
      </c>
      <c r="D2401" t="s">
        <v>84</v>
      </c>
      <c r="E2401" t="s">
        <v>30</v>
      </c>
      <c r="F2401" t="s">
        <v>64</v>
      </c>
      <c r="G2401" t="s">
        <v>70</v>
      </c>
      <c r="H2401" s="3">
        <v>-204500</v>
      </c>
      <c r="I2401" s="1"/>
    </row>
    <row r="2402" spans="1:9" x14ac:dyDescent="0.25">
      <c r="A2402">
        <v>2022</v>
      </c>
      <c r="B2402" t="s">
        <v>59</v>
      </c>
      <c r="C2402" s="4" t="s">
        <v>42</v>
      </c>
      <c r="D2402" t="s">
        <v>84</v>
      </c>
      <c r="E2402" t="s">
        <v>30</v>
      </c>
      <c r="F2402" t="s">
        <v>64</v>
      </c>
      <c r="G2402" t="s">
        <v>71</v>
      </c>
      <c r="H2402" s="3">
        <v>-2095043</v>
      </c>
      <c r="I2402" s="1"/>
    </row>
    <row r="2403" spans="1:9" x14ac:dyDescent="0.25">
      <c r="A2403">
        <v>2022</v>
      </c>
      <c r="B2403" t="s">
        <v>59</v>
      </c>
      <c r="C2403" s="4" t="s">
        <v>42</v>
      </c>
      <c r="D2403" t="s">
        <v>84</v>
      </c>
      <c r="E2403" t="s">
        <v>30</v>
      </c>
      <c r="F2403" t="s">
        <v>64</v>
      </c>
      <c r="G2403" t="s">
        <v>75</v>
      </c>
      <c r="H2403" s="3">
        <v>-530000</v>
      </c>
      <c r="I2403" s="1"/>
    </row>
    <row r="2404" spans="1:9" x14ac:dyDescent="0.25">
      <c r="A2404">
        <v>2022</v>
      </c>
      <c r="B2404" t="s">
        <v>59</v>
      </c>
      <c r="C2404" s="4" t="s">
        <v>42</v>
      </c>
      <c r="D2404" t="s">
        <v>84</v>
      </c>
      <c r="E2404" t="s">
        <v>30</v>
      </c>
      <c r="F2404" t="s">
        <v>64</v>
      </c>
      <c r="G2404" t="s">
        <v>76</v>
      </c>
      <c r="H2404" s="3">
        <v>-180000</v>
      </c>
      <c r="I2404" s="1"/>
    </row>
    <row r="2405" spans="1:9" x14ac:dyDescent="0.25">
      <c r="A2405">
        <v>2022</v>
      </c>
      <c r="B2405" t="s">
        <v>59</v>
      </c>
      <c r="C2405" s="4" t="s">
        <v>42</v>
      </c>
      <c r="D2405" t="s">
        <v>84</v>
      </c>
      <c r="E2405" t="s">
        <v>30</v>
      </c>
      <c r="F2405" t="s">
        <v>64</v>
      </c>
      <c r="G2405" t="s">
        <v>77</v>
      </c>
      <c r="H2405" s="3">
        <v>-59618</v>
      </c>
      <c r="I2405" s="1"/>
    </row>
    <row r="2406" spans="1:9" x14ac:dyDescent="0.25">
      <c r="A2406">
        <v>2022</v>
      </c>
      <c r="B2406" t="s">
        <v>59</v>
      </c>
      <c r="C2406" s="4" t="s">
        <v>42</v>
      </c>
      <c r="D2406" t="s">
        <v>84</v>
      </c>
      <c r="E2406" t="s">
        <v>30</v>
      </c>
      <c r="F2406" t="s">
        <v>64</v>
      </c>
      <c r="G2406" t="s">
        <v>78</v>
      </c>
      <c r="H2406" s="3">
        <v>-66014</v>
      </c>
      <c r="I2406" s="1"/>
    </row>
    <row r="2407" spans="1:9" x14ac:dyDescent="0.25">
      <c r="A2407">
        <v>2022</v>
      </c>
      <c r="B2407" t="s">
        <v>59</v>
      </c>
      <c r="C2407" s="4" t="s">
        <v>42</v>
      </c>
      <c r="D2407" t="s">
        <v>84</v>
      </c>
      <c r="E2407" t="s">
        <v>30</v>
      </c>
      <c r="F2407" t="s">
        <v>64</v>
      </c>
      <c r="G2407" t="s">
        <v>79</v>
      </c>
      <c r="H2407" s="3">
        <v>-328272</v>
      </c>
      <c r="I2407" s="1"/>
    </row>
    <row r="2408" spans="1:9" x14ac:dyDescent="0.25">
      <c r="A2408">
        <v>2022</v>
      </c>
      <c r="B2408" t="s">
        <v>59</v>
      </c>
      <c r="C2408" s="4" t="s">
        <v>42</v>
      </c>
      <c r="D2408" t="s">
        <v>84</v>
      </c>
      <c r="E2408" t="s">
        <v>30</v>
      </c>
      <c r="F2408" t="s">
        <v>64</v>
      </c>
      <c r="G2408" t="s">
        <v>80</v>
      </c>
      <c r="H2408" s="3">
        <v>-592273</v>
      </c>
      <c r="I2408" s="1"/>
    </row>
    <row r="2409" spans="1:9" x14ac:dyDescent="0.25">
      <c r="A2409">
        <v>2022</v>
      </c>
      <c r="B2409" t="s">
        <v>59</v>
      </c>
      <c r="C2409" s="4" t="s">
        <v>42</v>
      </c>
      <c r="D2409" t="s">
        <v>84</v>
      </c>
      <c r="E2409" t="s">
        <v>5</v>
      </c>
      <c r="F2409" t="s">
        <v>4</v>
      </c>
      <c r="G2409" t="s">
        <v>4</v>
      </c>
      <c r="H2409" s="3">
        <v>-45205530.952600002</v>
      </c>
      <c r="I2409" s="1"/>
    </row>
    <row r="2410" spans="1:9" x14ac:dyDescent="0.25">
      <c r="A2410">
        <v>2022</v>
      </c>
      <c r="B2410" t="s">
        <v>59</v>
      </c>
      <c r="C2410" s="4" t="s">
        <v>42</v>
      </c>
      <c r="D2410" t="s">
        <v>84</v>
      </c>
      <c r="E2410" t="s">
        <v>5</v>
      </c>
      <c r="F2410" t="s">
        <v>6</v>
      </c>
      <c r="G2410" t="s">
        <v>6</v>
      </c>
      <c r="H2410" s="3">
        <v>-13453636</v>
      </c>
      <c r="I2410" s="1"/>
    </row>
    <row r="2411" spans="1:9" x14ac:dyDescent="0.25">
      <c r="A2411">
        <v>2022</v>
      </c>
      <c r="B2411" t="s">
        <v>59</v>
      </c>
      <c r="C2411" s="4" t="s">
        <v>42</v>
      </c>
      <c r="D2411" t="s">
        <v>84</v>
      </c>
      <c r="E2411" t="s">
        <v>28</v>
      </c>
      <c r="F2411" t="s">
        <v>7</v>
      </c>
      <c r="G2411" t="s">
        <v>7</v>
      </c>
      <c r="H2411" s="3">
        <v>0</v>
      </c>
      <c r="I2411" s="1"/>
    </row>
    <row r="2412" spans="1:9" x14ac:dyDescent="0.25">
      <c r="A2412">
        <v>2022</v>
      </c>
      <c r="B2412" t="s">
        <v>59</v>
      </c>
      <c r="C2412" s="4" t="s">
        <v>42</v>
      </c>
      <c r="D2412" t="s">
        <v>84</v>
      </c>
      <c r="E2412" t="s">
        <v>28</v>
      </c>
      <c r="F2412" t="s">
        <v>8</v>
      </c>
      <c r="G2412" t="s">
        <v>65</v>
      </c>
      <c r="H2412" s="3">
        <v>-1871590</v>
      </c>
      <c r="I2412" s="1"/>
    </row>
    <row r="2413" spans="1:9" x14ac:dyDescent="0.25">
      <c r="A2413">
        <v>2022</v>
      </c>
      <c r="B2413" t="s">
        <v>59</v>
      </c>
      <c r="C2413" s="4" t="s">
        <v>42</v>
      </c>
      <c r="D2413" t="s">
        <v>84</v>
      </c>
      <c r="E2413" t="s">
        <v>28</v>
      </c>
      <c r="F2413" t="s">
        <v>9</v>
      </c>
      <c r="G2413" t="s">
        <v>9</v>
      </c>
      <c r="H2413" s="3">
        <v>-192267</v>
      </c>
      <c r="I2413" s="1"/>
    </row>
    <row r="2414" spans="1:9" x14ac:dyDescent="0.25">
      <c r="A2414">
        <v>2022</v>
      </c>
      <c r="B2414" t="s">
        <v>59</v>
      </c>
      <c r="C2414" s="4" t="s">
        <v>42</v>
      </c>
      <c r="D2414" t="s">
        <v>84</v>
      </c>
      <c r="E2414" t="s">
        <v>10</v>
      </c>
      <c r="F2414" t="s">
        <v>10</v>
      </c>
      <c r="G2414" t="s">
        <v>10</v>
      </c>
      <c r="H2414" s="3">
        <v>-59938693.294881612</v>
      </c>
      <c r="I2414" s="1"/>
    </row>
    <row r="2415" spans="1:9" x14ac:dyDescent="0.25">
      <c r="A2415">
        <v>2022</v>
      </c>
      <c r="B2415" t="s">
        <v>59</v>
      </c>
      <c r="C2415" s="4" t="s">
        <v>42</v>
      </c>
      <c r="D2415" t="s">
        <v>84</v>
      </c>
      <c r="E2415" t="s">
        <v>29</v>
      </c>
      <c r="F2415" t="s">
        <v>11</v>
      </c>
      <c r="G2415" t="s">
        <v>11</v>
      </c>
      <c r="H2415" s="3">
        <v>-48394986.840000004</v>
      </c>
      <c r="I2415" s="1"/>
    </row>
    <row r="2416" spans="1:9" x14ac:dyDescent="0.25">
      <c r="A2416">
        <v>2022</v>
      </c>
      <c r="B2416" t="s">
        <v>59</v>
      </c>
      <c r="C2416" s="4" t="s">
        <v>42</v>
      </c>
      <c r="D2416" t="s">
        <v>84</v>
      </c>
      <c r="E2416" t="s">
        <v>51</v>
      </c>
      <c r="F2416" t="s">
        <v>12</v>
      </c>
      <c r="G2416" t="s">
        <v>12</v>
      </c>
      <c r="H2416" s="3">
        <v>-4435829.8547411403</v>
      </c>
      <c r="I2416" s="1"/>
    </row>
    <row r="2417" spans="1:9" x14ac:dyDescent="0.25">
      <c r="A2417">
        <v>2022</v>
      </c>
      <c r="B2417" t="s">
        <v>59</v>
      </c>
      <c r="C2417" s="4" t="s">
        <v>42</v>
      </c>
      <c r="D2417" t="s">
        <v>84</v>
      </c>
      <c r="E2417" t="s">
        <v>51</v>
      </c>
      <c r="F2417" t="s">
        <v>13</v>
      </c>
      <c r="G2417" t="s">
        <v>13</v>
      </c>
      <c r="H2417" s="3">
        <v>0</v>
      </c>
      <c r="I2417" s="1"/>
    </row>
    <row r="2418" spans="1:9" x14ac:dyDescent="0.25">
      <c r="A2418">
        <v>2022</v>
      </c>
      <c r="B2418" t="s">
        <v>59</v>
      </c>
      <c r="C2418" s="4" t="s">
        <v>42</v>
      </c>
      <c r="D2418" t="s">
        <v>84</v>
      </c>
      <c r="E2418" t="s">
        <v>54</v>
      </c>
      <c r="H2418" s="3">
        <f>SUM(H2389:H2417)</f>
        <v>143727755.57017413</v>
      </c>
      <c r="I2418" s="1"/>
    </row>
    <row r="2419" spans="1:9" x14ac:dyDescent="0.25">
      <c r="A2419">
        <v>2022</v>
      </c>
      <c r="B2419" t="s">
        <v>59</v>
      </c>
      <c r="C2419" s="4" t="s">
        <v>42</v>
      </c>
      <c r="D2419" t="s">
        <v>84</v>
      </c>
      <c r="E2419" t="s">
        <v>33</v>
      </c>
      <c r="F2419" t="s">
        <v>33</v>
      </c>
      <c r="G2419" t="s">
        <v>33</v>
      </c>
      <c r="H2419" s="3">
        <v>-12102775.577017412</v>
      </c>
      <c r="I2419" s="1"/>
    </row>
    <row r="2420" spans="1:9" x14ac:dyDescent="0.25">
      <c r="A2420">
        <v>2022</v>
      </c>
      <c r="B2420" t="s">
        <v>59</v>
      </c>
      <c r="C2420" s="4" t="s">
        <v>42</v>
      </c>
      <c r="D2420" t="s">
        <v>84</v>
      </c>
      <c r="E2420" t="s">
        <v>34</v>
      </c>
      <c r="F2420" t="s">
        <v>14</v>
      </c>
      <c r="G2420" t="s">
        <v>14</v>
      </c>
      <c r="H2420" s="3">
        <v>0</v>
      </c>
      <c r="I2420" s="1"/>
    </row>
    <row r="2421" spans="1:9" x14ac:dyDescent="0.25">
      <c r="A2421">
        <v>2022</v>
      </c>
      <c r="B2421" t="s">
        <v>59</v>
      </c>
      <c r="C2421" s="4" t="s">
        <v>42</v>
      </c>
      <c r="D2421" t="s">
        <v>84</v>
      </c>
      <c r="E2421" t="s">
        <v>34</v>
      </c>
      <c r="F2421" t="s">
        <v>15</v>
      </c>
      <c r="G2421" t="s">
        <v>15</v>
      </c>
      <c r="H2421" s="3">
        <v>0</v>
      </c>
      <c r="I2421" s="1"/>
    </row>
    <row r="2422" spans="1:9" x14ac:dyDescent="0.25">
      <c r="A2422">
        <v>2022</v>
      </c>
      <c r="B2422" t="s">
        <v>59</v>
      </c>
      <c r="C2422" s="4" t="s">
        <v>42</v>
      </c>
      <c r="D2422" t="s">
        <v>84</v>
      </c>
      <c r="E2422" t="s">
        <v>34</v>
      </c>
      <c r="F2422" t="s">
        <v>16</v>
      </c>
      <c r="G2422" t="s">
        <v>16</v>
      </c>
      <c r="H2422" s="3">
        <v>0</v>
      </c>
      <c r="I2422" s="1"/>
    </row>
    <row r="2423" spans="1:9" x14ac:dyDescent="0.25">
      <c r="A2423">
        <v>2022</v>
      </c>
      <c r="B2423" t="s">
        <v>59</v>
      </c>
      <c r="C2423" s="4" t="s">
        <v>42</v>
      </c>
      <c r="D2423" t="s">
        <v>84</v>
      </c>
      <c r="E2423" t="s">
        <v>34</v>
      </c>
      <c r="F2423" t="s">
        <v>17</v>
      </c>
      <c r="G2423" t="s">
        <v>17</v>
      </c>
      <c r="H2423" s="3">
        <v>109091</v>
      </c>
      <c r="I2423" s="1"/>
    </row>
    <row r="2424" spans="1:9" x14ac:dyDescent="0.25">
      <c r="A2424">
        <v>2022</v>
      </c>
      <c r="B2424" t="s">
        <v>59</v>
      </c>
      <c r="C2424" s="4" t="s">
        <v>42</v>
      </c>
      <c r="D2424" t="s">
        <v>84</v>
      </c>
      <c r="E2424" t="s">
        <v>35</v>
      </c>
      <c r="F2424" t="s">
        <v>18</v>
      </c>
      <c r="G2424" t="s">
        <v>18</v>
      </c>
      <c r="H2424" s="3">
        <v>0</v>
      </c>
      <c r="I2424" s="1"/>
    </row>
    <row r="2425" spans="1:9" x14ac:dyDescent="0.25">
      <c r="A2425">
        <v>2022</v>
      </c>
      <c r="B2425" t="s">
        <v>59</v>
      </c>
      <c r="C2425" s="4" t="s">
        <v>42</v>
      </c>
      <c r="D2425" t="s">
        <v>84</v>
      </c>
      <c r="E2425" t="s">
        <v>35</v>
      </c>
      <c r="F2425" t="s">
        <v>19</v>
      </c>
      <c r="G2425" t="s">
        <v>19</v>
      </c>
      <c r="H2425" s="3">
        <v>0</v>
      </c>
      <c r="I2425" s="1"/>
    </row>
    <row r="2426" spans="1:9" x14ac:dyDescent="0.25">
      <c r="A2426">
        <v>2022</v>
      </c>
      <c r="B2426" t="s">
        <v>59</v>
      </c>
      <c r="C2426" s="4" t="s">
        <v>42</v>
      </c>
      <c r="D2426" t="s">
        <v>84</v>
      </c>
      <c r="E2426" t="s">
        <v>35</v>
      </c>
      <c r="F2426" t="s">
        <v>20</v>
      </c>
      <c r="G2426" t="s">
        <v>20</v>
      </c>
      <c r="H2426" s="3">
        <v>0</v>
      </c>
      <c r="I2426" s="1"/>
    </row>
    <row r="2427" spans="1:9" x14ac:dyDescent="0.25">
      <c r="A2427">
        <v>2022</v>
      </c>
      <c r="B2427" t="s">
        <v>59</v>
      </c>
      <c r="C2427" s="4" t="s">
        <v>42</v>
      </c>
      <c r="D2427" t="s">
        <v>84</v>
      </c>
      <c r="E2427" t="s">
        <v>35</v>
      </c>
      <c r="F2427" t="s">
        <v>21</v>
      </c>
      <c r="G2427" t="s">
        <v>21</v>
      </c>
      <c r="H2427" s="3">
        <v>0</v>
      </c>
      <c r="I2427" s="1"/>
    </row>
    <row r="2428" spans="1:9" x14ac:dyDescent="0.25">
      <c r="A2428">
        <v>2022</v>
      </c>
      <c r="B2428" t="s">
        <v>59</v>
      </c>
      <c r="C2428" s="4" t="s">
        <v>42</v>
      </c>
      <c r="D2428" t="s">
        <v>84</v>
      </c>
      <c r="E2428" t="s">
        <v>22</v>
      </c>
      <c r="F2428" t="s">
        <v>22</v>
      </c>
      <c r="G2428" t="s">
        <v>22</v>
      </c>
      <c r="H2428" s="3">
        <v>0</v>
      </c>
      <c r="I2428" s="1"/>
    </row>
    <row r="2429" spans="1:9" x14ac:dyDescent="0.25">
      <c r="A2429">
        <v>2022</v>
      </c>
      <c r="B2429" t="s">
        <v>59</v>
      </c>
      <c r="C2429" s="4" t="s">
        <v>42</v>
      </c>
      <c r="D2429" t="s">
        <v>84</v>
      </c>
      <c r="E2429" t="s">
        <v>50</v>
      </c>
      <c r="F2429" t="s">
        <v>36</v>
      </c>
      <c r="G2429" t="s">
        <v>36</v>
      </c>
      <c r="H2429" s="3">
        <v>-8540292</v>
      </c>
      <c r="I2429" s="1"/>
    </row>
    <row r="2430" spans="1:9" x14ac:dyDescent="0.25">
      <c r="A2430">
        <v>2022</v>
      </c>
      <c r="B2430" t="s">
        <v>59</v>
      </c>
      <c r="C2430" s="4" t="s">
        <v>42</v>
      </c>
      <c r="D2430" t="s">
        <v>84</v>
      </c>
      <c r="E2430" t="s">
        <v>55</v>
      </c>
      <c r="H2430" s="3">
        <f t="shared" ref="H2430" si="32">SUM(H2418:H2429)</f>
        <v>123193778.99315672</v>
      </c>
      <c r="I2430" s="1"/>
    </row>
    <row r="2431" spans="1:9" x14ac:dyDescent="0.25">
      <c r="A2431">
        <v>2022</v>
      </c>
      <c r="B2431" t="s">
        <v>59</v>
      </c>
      <c r="C2431" s="4" t="s">
        <v>42</v>
      </c>
      <c r="D2431" t="s">
        <v>84</v>
      </c>
      <c r="E2431" t="s">
        <v>37</v>
      </c>
      <c r="F2431" t="s">
        <v>37</v>
      </c>
      <c r="G2431" t="s">
        <v>37</v>
      </c>
      <c r="H2431" s="3">
        <f>H2418-H2416-H2417</f>
        <v>148163585.42491525</v>
      </c>
      <c r="I2431" s="1"/>
    </row>
    <row r="2432" spans="1:9" x14ac:dyDescent="0.25">
      <c r="A2432">
        <v>2023</v>
      </c>
      <c r="B2432" t="s">
        <v>59</v>
      </c>
      <c r="C2432" s="4" t="s">
        <v>43</v>
      </c>
      <c r="D2432" t="s">
        <v>84</v>
      </c>
      <c r="E2432" t="s">
        <v>0</v>
      </c>
      <c r="F2432" t="s">
        <v>0</v>
      </c>
      <c r="G2432" t="s">
        <v>0</v>
      </c>
      <c r="H2432" s="3">
        <v>539361589.09090924</v>
      </c>
      <c r="I2432" s="1"/>
    </row>
    <row r="2433" spans="1:9" x14ac:dyDescent="0.25">
      <c r="A2433">
        <v>2023</v>
      </c>
      <c r="B2433" t="s">
        <v>59</v>
      </c>
      <c r="C2433" s="4" t="s">
        <v>43</v>
      </c>
      <c r="D2433" t="s">
        <v>84</v>
      </c>
      <c r="E2433" t="s">
        <v>27</v>
      </c>
      <c r="F2433" t="s">
        <v>61</v>
      </c>
      <c r="G2433" t="s">
        <v>61</v>
      </c>
      <c r="H2433" s="3">
        <v>-211703757.98013419</v>
      </c>
      <c r="I2433" s="1"/>
    </row>
    <row r="2434" spans="1:9" x14ac:dyDescent="0.25">
      <c r="A2434">
        <v>2023</v>
      </c>
      <c r="B2434" t="s">
        <v>59</v>
      </c>
      <c r="C2434" s="4" t="s">
        <v>43</v>
      </c>
      <c r="D2434" t="s">
        <v>84</v>
      </c>
      <c r="E2434" t="s">
        <v>27</v>
      </c>
      <c r="F2434" t="s">
        <v>62</v>
      </c>
      <c r="G2434" t="s">
        <v>62</v>
      </c>
      <c r="H2434" s="3">
        <v>-19229819.859134201</v>
      </c>
      <c r="I2434" s="1"/>
    </row>
    <row r="2435" spans="1:9" x14ac:dyDescent="0.25">
      <c r="A2435">
        <v>2023</v>
      </c>
      <c r="B2435" t="s">
        <v>59</v>
      </c>
      <c r="C2435" s="4" t="s">
        <v>43</v>
      </c>
      <c r="D2435" t="s">
        <v>84</v>
      </c>
      <c r="E2435" t="s">
        <v>52</v>
      </c>
      <c r="H2435" s="3">
        <f>SUM(H2432:H2434)</f>
        <v>308428011.25164086</v>
      </c>
      <c r="I2435" s="1"/>
    </row>
    <row r="2436" spans="1:9" x14ac:dyDescent="0.25">
      <c r="A2436">
        <v>2023</v>
      </c>
      <c r="B2436" t="s">
        <v>59</v>
      </c>
      <c r="C2436" s="4" t="s">
        <v>43</v>
      </c>
      <c r="D2436" t="s">
        <v>84</v>
      </c>
      <c r="E2436" t="s">
        <v>2</v>
      </c>
      <c r="F2436" t="s">
        <v>1</v>
      </c>
      <c r="G2436" t="s">
        <v>1</v>
      </c>
      <c r="H2436" s="3">
        <v>-9072729.9897520076</v>
      </c>
      <c r="I2436" s="1"/>
    </row>
    <row r="2437" spans="1:9" x14ac:dyDescent="0.25">
      <c r="A2437">
        <v>2023</v>
      </c>
      <c r="B2437" t="s">
        <v>59</v>
      </c>
      <c r="C2437" s="4" t="s">
        <v>43</v>
      </c>
      <c r="D2437" t="s">
        <v>84</v>
      </c>
      <c r="E2437" t="s">
        <v>2</v>
      </c>
      <c r="F2437" t="s">
        <v>3</v>
      </c>
      <c r="G2437" t="s">
        <v>3</v>
      </c>
      <c r="H2437" s="3">
        <v>0</v>
      </c>
      <c r="I2437" s="1"/>
    </row>
    <row r="2438" spans="1:9" x14ac:dyDescent="0.25">
      <c r="A2438">
        <v>2023</v>
      </c>
      <c r="B2438" t="s">
        <v>59</v>
      </c>
      <c r="C2438" s="4" t="s">
        <v>43</v>
      </c>
      <c r="D2438" t="s">
        <v>84</v>
      </c>
      <c r="E2438" t="s">
        <v>53</v>
      </c>
      <c r="H2438" s="3">
        <f>SUM(H2435:H2437)</f>
        <v>299355281.26188886</v>
      </c>
      <c r="I2438" s="1"/>
    </row>
    <row r="2439" spans="1:9" x14ac:dyDescent="0.25">
      <c r="A2439">
        <v>2023</v>
      </c>
      <c r="B2439" t="s">
        <v>59</v>
      </c>
      <c r="C2439" s="4" t="s">
        <v>43</v>
      </c>
      <c r="D2439" t="s">
        <v>84</v>
      </c>
      <c r="E2439" t="s">
        <v>30</v>
      </c>
      <c r="F2439" t="s">
        <v>63</v>
      </c>
      <c r="G2439" t="s">
        <v>66</v>
      </c>
      <c r="H2439" s="3">
        <v>-39401320</v>
      </c>
      <c r="I2439" s="1"/>
    </row>
    <row r="2440" spans="1:9" x14ac:dyDescent="0.25">
      <c r="A2440">
        <v>2023</v>
      </c>
      <c r="B2440" t="s">
        <v>59</v>
      </c>
      <c r="C2440" s="4" t="s">
        <v>43</v>
      </c>
      <c r="D2440" t="s">
        <v>84</v>
      </c>
      <c r="E2440" t="s">
        <v>30</v>
      </c>
      <c r="F2440" t="s">
        <v>63</v>
      </c>
      <c r="G2440" t="s">
        <v>68</v>
      </c>
      <c r="H2440" s="3">
        <v>-4807782</v>
      </c>
      <c r="I2440" s="1"/>
    </row>
    <row r="2441" spans="1:9" x14ac:dyDescent="0.25">
      <c r="A2441">
        <v>2023</v>
      </c>
      <c r="B2441" t="s">
        <v>59</v>
      </c>
      <c r="C2441" s="4" t="s">
        <v>43</v>
      </c>
      <c r="D2441" t="s">
        <v>84</v>
      </c>
      <c r="E2441" t="s">
        <v>30</v>
      </c>
      <c r="F2441" t="s">
        <v>63</v>
      </c>
      <c r="G2441" t="s">
        <v>69</v>
      </c>
      <c r="H2441" s="3">
        <v>-2771941</v>
      </c>
      <c r="I2441" s="1"/>
    </row>
    <row r="2442" spans="1:9" x14ac:dyDescent="0.25">
      <c r="A2442">
        <v>2023</v>
      </c>
      <c r="B2442" t="s">
        <v>59</v>
      </c>
      <c r="C2442" s="4" t="s">
        <v>43</v>
      </c>
      <c r="D2442" t="s">
        <v>84</v>
      </c>
      <c r="E2442" t="s">
        <v>30</v>
      </c>
      <c r="F2442" t="s">
        <v>63</v>
      </c>
      <c r="G2442" t="s">
        <v>70</v>
      </c>
      <c r="H2442" s="3">
        <v>-1570976</v>
      </c>
      <c r="I2442" s="1"/>
    </row>
    <row r="2443" spans="1:9" x14ac:dyDescent="0.25">
      <c r="A2443">
        <v>2023</v>
      </c>
      <c r="B2443" t="s">
        <v>59</v>
      </c>
      <c r="C2443" s="4" t="s">
        <v>43</v>
      </c>
      <c r="D2443" t="s">
        <v>84</v>
      </c>
      <c r="E2443" t="s">
        <v>30</v>
      </c>
      <c r="F2443" t="s">
        <v>63</v>
      </c>
      <c r="G2443" t="s">
        <v>71</v>
      </c>
      <c r="H2443" s="3">
        <v>-51060</v>
      </c>
      <c r="I2443" s="1"/>
    </row>
    <row r="2444" spans="1:9" x14ac:dyDescent="0.25">
      <c r="A2444">
        <v>2023</v>
      </c>
      <c r="B2444" t="s">
        <v>59</v>
      </c>
      <c r="C2444" s="4" t="s">
        <v>43</v>
      </c>
      <c r="D2444" t="s">
        <v>84</v>
      </c>
      <c r="E2444" t="s">
        <v>30</v>
      </c>
      <c r="F2444" t="s">
        <v>64</v>
      </c>
      <c r="G2444" t="s">
        <v>66</v>
      </c>
      <c r="H2444" s="3">
        <v>-9793532</v>
      </c>
      <c r="I2444" s="1"/>
    </row>
    <row r="2445" spans="1:9" x14ac:dyDescent="0.25">
      <c r="A2445">
        <v>2023</v>
      </c>
      <c r="B2445" t="s">
        <v>59</v>
      </c>
      <c r="C2445" s="4" t="s">
        <v>43</v>
      </c>
      <c r="D2445" t="s">
        <v>84</v>
      </c>
      <c r="E2445" t="s">
        <v>30</v>
      </c>
      <c r="F2445" t="s">
        <v>64</v>
      </c>
      <c r="G2445" t="s">
        <v>67</v>
      </c>
      <c r="H2445" s="3">
        <v>-7063445</v>
      </c>
      <c r="I2445" s="1"/>
    </row>
    <row r="2446" spans="1:9" x14ac:dyDescent="0.25">
      <c r="A2446">
        <v>2023</v>
      </c>
      <c r="B2446" t="s">
        <v>59</v>
      </c>
      <c r="C2446" s="4" t="s">
        <v>43</v>
      </c>
      <c r="D2446" t="s">
        <v>84</v>
      </c>
      <c r="E2446" t="s">
        <v>30</v>
      </c>
      <c r="F2446" t="s">
        <v>64</v>
      </c>
      <c r="G2446" t="s">
        <v>68</v>
      </c>
      <c r="H2446" s="3">
        <v>-9268881</v>
      </c>
      <c r="I2446" s="1"/>
    </row>
    <row r="2447" spans="1:9" x14ac:dyDescent="0.25">
      <c r="A2447">
        <v>2023</v>
      </c>
      <c r="B2447" t="s">
        <v>59</v>
      </c>
      <c r="C2447" s="4" t="s">
        <v>43</v>
      </c>
      <c r="D2447" t="s">
        <v>84</v>
      </c>
      <c r="E2447" t="s">
        <v>30</v>
      </c>
      <c r="F2447" t="s">
        <v>64</v>
      </c>
      <c r="G2447" t="s">
        <v>69</v>
      </c>
      <c r="H2447" s="3">
        <v>-138000</v>
      </c>
      <c r="I2447" s="1"/>
    </row>
    <row r="2448" spans="1:9" x14ac:dyDescent="0.25">
      <c r="A2448">
        <v>2023</v>
      </c>
      <c r="B2448" t="s">
        <v>59</v>
      </c>
      <c r="C2448" s="4" t="s">
        <v>43</v>
      </c>
      <c r="D2448" t="s">
        <v>84</v>
      </c>
      <c r="E2448" t="s">
        <v>30</v>
      </c>
      <c r="F2448" t="s">
        <v>64</v>
      </c>
      <c r="G2448" t="s">
        <v>73</v>
      </c>
      <c r="H2448" s="3">
        <v>-1277606.7954545454</v>
      </c>
      <c r="I2448" s="1"/>
    </row>
    <row r="2449" spans="1:9" x14ac:dyDescent="0.25">
      <c r="A2449">
        <v>2023</v>
      </c>
      <c r="B2449" t="s">
        <v>59</v>
      </c>
      <c r="C2449" s="4" t="s">
        <v>43</v>
      </c>
      <c r="D2449" t="s">
        <v>84</v>
      </c>
      <c r="E2449" t="s">
        <v>30</v>
      </c>
      <c r="F2449" t="s">
        <v>64</v>
      </c>
      <c r="G2449" t="s">
        <v>70</v>
      </c>
      <c r="H2449" s="3">
        <v>-204500</v>
      </c>
      <c r="I2449" s="1"/>
    </row>
    <row r="2450" spans="1:9" x14ac:dyDescent="0.25">
      <c r="A2450">
        <v>2023</v>
      </c>
      <c r="B2450" t="s">
        <v>59</v>
      </c>
      <c r="C2450" s="4" t="s">
        <v>43</v>
      </c>
      <c r="D2450" t="s">
        <v>84</v>
      </c>
      <c r="E2450" t="s">
        <v>30</v>
      </c>
      <c r="F2450" t="s">
        <v>64</v>
      </c>
      <c r="G2450" t="s">
        <v>71</v>
      </c>
      <c r="H2450" s="3">
        <v>-2085279</v>
      </c>
      <c r="I2450" s="1"/>
    </row>
    <row r="2451" spans="1:9" x14ac:dyDescent="0.25">
      <c r="A2451">
        <v>2023</v>
      </c>
      <c r="B2451" t="s">
        <v>59</v>
      </c>
      <c r="C2451" s="4" t="s">
        <v>43</v>
      </c>
      <c r="D2451" t="s">
        <v>84</v>
      </c>
      <c r="E2451" t="s">
        <v>30</v>
      </c>
      <c r="F2451" t="s">
        <v>64</v>
      </c>
      <c r="G2451" t="s">
        <v>75</v>
      </c>
      <c r="H2451" s="3">
        <v>-120000</v>
      </c>
      <c r="I2451" s="1"/>
    </row>
    <row r="2452" spans="1:9" x14ac:dyDescent="0.25">
      <c r="A2452">
        <v>2023</v>
      </c>
      <c r="B2452" t="s">
        <v>59</v>
      </c>
      <c r="C2452" s="4" t="s">
        <v>43</v>
      </c>
      <c r="D2452" t="s">
        <v>84</v>
      </c>
      <c r="E2452" t="s">
        <v>30</v>
      </c>
      <c r="F2452" t="s">
        <v>64</v>
      </c>
      <c r="G2452" t="s">
        <v>76</v>
      </c>
      <c r="H2452" s="3">
        <v>-159090.90909090909</v>
      </c>
      <c r="I2452" s="1"/>
    </row>
    <row r="2453" spans="1:9" x14ac:dyDescent="0.25">
      <c r="A2453">
        <v>2023</v>
      </c>
      <c r="B2453" t="s">
        <v>59</v>
      </c>
      <c r="C2453" s="4" t="s">
        <v>43</v>
      </c>
      <c r="D2453" t="s">
        <v>84</v>
      </c>
      <c r="E2453" t="s">
        <v>30</v>
      </c>
      <c r="F2453" t="s">
        <v>64</v>
      </c>
      <c r="G2453" t="s">
        <v>77</v>
      </c>
      <c r="H2453" s="3">
        <v>-59618</v>
      </c>
      <c r="I2453" s="1"/>
    </row>
    <row r="2454" spans="1:9" x14ac:dyDescent="0.25">
      <c r="A2454">
        <v>2023</v>
      </c>
      <c r="B2454" t="s">
        <v>59</v>
      </c>
      <c r="C2454" s="4" t="s">
        <v>43</v>
      </c>
      <c r="D2454" t="s">
        <v>84</v>
      </c>
      <c r="E2454" t="s">
        <v>30</v>
      </c>
      <c r="F2454" t="s">
        <v>64</v>
      </c>
      <c r="G2454" t="s">
        <v>78</v>
      </c>
      <c r="H2454" s="3">
        <v>-177853</v>
      </c>
      <c r="I2454" s="1"/>
    </row>
    <row r="2455" spans="1:9" x14ac:dyDescent="0.25">
      <c r="A2455">
        <v>2023</v>
      </c>
      <c r="B2455" t="s">
        <v>59</v>
      </c>
      <c r="C2455" s="4" t="s">
        <v>43</v>
      </c>
      <c r="D2455" t="s">
        <v>84</v>
      </c>
      <c r="E2455" t="s">
        <v>30</v>
      </c>
      <c r="F2455" t="s">
        <v>64</v>
      </c>
      <c r="G2455" t="s">
        <v>79</v>
      </c>
      <c r="H2455" s="3">
        <v>-500000</v>
      </c>
      <c r="I2455" s="1"/>
    </row>
    <row r="2456" spans="1:9" x14ac:dyDescent="0.25">
      <c r="A2456">
        <v>2023</v>
      </c>
      <c r="B2456" t="s">
        <v>59</v>
      </c>
      <c r="C2456" s="4" t="s">
        <v>43</v>
      </c>
      <c r="D2456" t="s">
        <v>84</v>
      </c>
      <c r="E2456" t="s">
        <v>30</v>
      </c>
      <c r="F2456" t="s">
        <v>64</v>
      </c>
      <c r="G2456" t="s">
        <v>80</v>
      </c>
      <c r="H2456" s="3">
        <v>-395045</v>
      </c>
      <c r="I2456" s="1"/>
    </row>
    <row r="2457" spans="1:9" x14ac:dyDescent="0.25">
      <c r="A2457">
        <v>2023</v>
      </c>
      <c r="B2457" t="s">
        <v>59</v>
      </c>
      <c r="C2457" s="4" t="s">
        <v>43</v>
      </c>
      <c r="D2457" t="s">
        <v>84</v>
      </c>
      <c r="E2457" t="s">
        <v>5</v>
      </c>
      <c r="F2457" t="s">
        <v>4</v>
      </c>
      <c r="G2457" t="s">
        <v>4</v>
      </c>
      <c r="H2457" s="3">
        <v>-27022334.159199998</v>
      </c>
      <c r="I2457" s="1"/>
    </row>
    <row r="2458" spans="1:9" x14ac:dyDescent="0.25">
      <c r="A2458">
        <v>2023</v>
      </c>
      <c r="B2458" t="s">
        <v>59</v>
      </c>
      <c r="C2458" s="4" t="s">
        <v>43</v>
      </c>
      <c r="D2458" t="s">
        <v>84</v>
      </c>
      <c r="E2458" t="s">
        <v>5</v>
      </c>
      <c r="F2458" t="s">
        <v>6</v>
      </c>
      <c r="G2458" t="s">
        <v>6</v>
      </c>
      <c r="H2458" s="3">
        <v>-18185730</v>
      </c>
      <c r="I2458" s="1"/>
    </row>
    <row r="2459" spans="1:9" x14ac:dyDescent="0.25">
      <c r="A2459">
        <v>2023</v>
      </c>
      <c r="B2459" t="s">
        <v>59</v>
      </c>
      <c r="C2459" s="4" t="s">
        <v>43</v>
      </c>
      <c r="D2459" t="s">
        <v>84</v>
      </c>
      <c r="E2459" t="s">
        <v>28</v>
      </c>
      <c r="F2459" t="s">
        <v>7</v>
      </c>
      <c r="G2459" t="s">
        <v>7</v>
      </c>
      <c r="H2459" s="3">
        <v>0</v>
      </c>
      <c r="I2459" s="1"/>
    </row>
    <row r="2460" spans="1:9" x14ac:dyDescent="0.25">
      <c r="A2460">
        <v>2023</v>
      </c>
      <c r="B2460" t="s">
        <v>59</v>
      </c>
      <c r="C2460" s="4" t="s">
        <v>43</v>
      </c>
      <c r="D2460" t="s">
        <v>84</v>
      </c>
      <c r="E2460" t="s">
        <v>28</v>
      </c>
      <c r="F2460" t="s">
        <v>8</v>
      </c>
      <c r="G2460" t="s">
        <v>65</v>
      </c>
      <c r="H2460" s="3">
        <v>-2308129</v>
      </c>
      <c r="I2460" s="1"/>
    </row>
    <row r="2461" spans="1:9" x14ac:dyDescent="0.25">
      <c r="A2461">
        <v>2023</v>
      </c>
      <c r="B2461" t="s">
        <v>59</v>
      </c>
      <c r="C2461" s="4" t="s">
        <v>43</v>
      </c>
      <c r="D2461" t="s">
        <v>84</v>
      </c>
      <c r="E2461" t="s">
        <v>28</v>
      </c>
      <c r="F2461" t="s">
        <v>9</v>
      </c>
      <c r="G2461" t="s">
        <v>9</v>
      </c>
      <c r="H2461" s="3">
        <v>-4650204</v>
      </c>
      <c r="I2461" s="1"/>
    </row>
    <row r="2462" spans="1:9" x14ac:dyDescent="0.25">
      <c r="A2462">
        <v>2023</v>
      </c>
      <c r="B2462" t="s">
        <v>59</v>
      </c>
      <c r="C2462" s="4" t="s">
        <v>43</v>
      </c>
      <c r="D2462" t="s">
        <v>84</v>
      </c>
      <c r="E2462" t="s">
        <v>10</v>
      </c>
      <c r="F2462" t="s">
        <v>10</v>
      </c>
      <c r="G2462" t="s">
        <v>10</v>
      </c>
      <c r="H2462" s="3">
        <v>-39282653.889782883</v>
      </c>
      <c r="I2462" s="1"/>
    </row>
    <row r="2463" spans="1:9" x14ac:dyDescent="0.25">
      <c r="A2463">
        <v>2023</v>
      </c>
      <c r="B2463" t="s">
        <v>59</v>
      </c>
      <c r="C2463" s="4" t="s">
        <v>43</v>
      </c>
      <c r="D2463" t="s">
        <v>84</v>
      </c>
      <c r="E2463" t="s">
        <v>29</v>
      </c>
      <c r="F2463" t="s">
        <v>11</v>
      </c>
      <c r="G2463" t="s">
        <v>11</v>
      </c>
      <c r="H2463" s="3">
        <v>-35916001</v>
      </c>
      <c r="I2463" s="1"/>
    </row>
    <row r="2464" spans="1:9" x14ac:dyDescent="0.25">
      <c r="A2464">
        <v>2023</v>
      </c>
      <c r="B2464" t="s">
        <v>59</v>
      </c>
      <c r="C2464" s="4" t="s">
        <v>43</v>
      </c>
      <c r="D2464" t="s">
        <v>84</v>
      </c>
      <c r="E2464" t="s">
        <v>51</v>
      </c>
      <c r="F2464" t="s">
        <v>12</v>
      </c>
      <c r="G2464" t="s">
        <v>12</v>
      </c>
      <c r="H2464" s="3">
        <v>-4171422.1774576502</v>
      </c>
      <c r="I2464" s="1"/>
    </row>
    <row r="2465" spans="1:9" x14ac:dyDescent="0.25">
      <c r="A2465">
        <v>2023</v>
      </c>
      <c r="B2465" t="s">
        <v>59</v>
      </c>
      <c r="C2465" s="4" t="s">
        <v>43</v>
      </c>
      <c r="D2465" t="s">
        <v>84</v>
      </c>
      <c r="E2465" t="s">
        <v>51</v>
      </c>
      <c r="F2465" t="s">
        <v>13</v>
      </c>
      <c r="G2465" t="s">
        <v>13</v>
      </c>
      <c r="H2465" s="3">
        <v>0</v>
      </c>
      <c r="I2465" s="1"/>
    </row>
    <row r="2466" spans="1:9" x14ac:dyDescent="0.25">
      <c r="A2466">
        <v>2023</v>
      </c>
      <c r="B2466" t="s">
        <v>59</v>
      </c>
      <c r="C2466" s="4" t="s">
        <v>43</v>
      </c>
      <c r="D2466" t="s">
        <v>84</v>
      </c>
      <c r="E2466" t="s">
        <v>54</v>
      </c>
      <c r="H2466" s="3">
        <f>SUM(H2438:H2465)</f>
        <v>87972877.330902889</v>
      </c>
      <c r="I2466" s="1"/>
    </row>
    <row r="2467" spans="1:9" x14ac:dyDescent="0.25">
      <c r="A2467">
        <v>2023</v>
      </c>
      <c r="B2467" t="s">
        <v>59</v>
      </c>
      <c r="C2467" s="4" t="s">
        <v>43</v>
      </c>
      <c r="D2467" t="s">
        <v>84</v>
      </c>
      <c r="E2467" t="s">
        <v>33</v>
      </c>
      <c r="F2467" t="s">
        <v>33</v>
      </c>
      <c r="G2467" t="s">
        <v>33</v>
      </c>
      <c r="H2467" s="3">
        <v>-5756693.3063788675</v>
      </c>
      <c r="I2467" s="1"/>
    </row>
    <row r="2468" spans="1:9" x14ac:dyDescent="0.25">
      <c r="A2468">
        <v>2023</v>
      </c>
      <c r="B2468" t="s">
        <v>59</v>
      </c>
      <c r="C2468" s="4" t="s">
        <v>43</v>
      </c>
      <c r="D2468" t="s">
        <v>84</v>
      </c>
      <c r="E2468" t="s">
        <v>34</v>
      </c>
      <c r="F2468" t="s">
        <v>14</v>
      </c>
      <c r="G2468" t="s">
        <v>14</v>
      </c>
      <c r="H2468" s="3">
        <v>0</v>
      </c>
      <c r="I2468" s="1"/>
    </row>
    <row r="2469" spans="1:9" x14ac:dyDescent="0.25">
      <c r="A2469">
        <v>2023</v>
      </c>
      <c r="B2469" t="s">
        <v>59</v>
      </c>
      <c r="C2469" s="4" t="s">
        <v>43</v>
      </c>
      <c r="D2469" t="s">
        <v>84</v>
      </c>
      <c r="E2469" t="s">
        <v>34</v>
      </c>
      <c r="F2469" t="s">
        <v>15</v>
      </c>
      <c r="G2469" t="s">
        <v>15</v>
      </c>
      <c r="H2469" s="3">
        <v>0</v>
      </c>
      <c r="I2469" s="1"/>
    </row>
    <row r="2470" spans="1:9" x14ac:dyDescent="0.25">
      <c r="A2470">
        <v>2023</v>
      </c>
      <c r="B2470" t="s">
        <v>59</v>
      </c>
      <c r="C2470" s="4" t="s">
        <v>43</v>
      </c>
      <c r="D2470" t="s">
        <v>84</v>
      </c>
      <c r="E2470" t="s">
        <v>34</v>
      </c>
      <c r="F2470" t="s">
        <v>16</v>
      </c>
      <c r="G2470" t="s">
        <v>16</v>
      </c>
      <c r="H2470" s="3">
        <v>0</v>
      </c>
      <c r="I2470" s="1"/>
    </row>
    <row r="2471" spans="1:9" x14ac:dyDescent="0.25">
      <c r="A2471">
        <v>2023</v>
      </c>
      <c r="B2471" t="s">
        <v>59</v>
      </c>
      <c r="C2471" s="4" t="s">
        <v>43</v>
      </c>
      <c r="D2471" t="s">
        <v>84</v>
      </c>
      <c r="E2471" t="s">
        <v>34</v>
      </c>
      <c r="F2471" t="s">
        <v>17</v>
      </c>
      <c r="G2471" t="s">
        <v>17</v>
      </c>
      <c r="H2471" s="3">
        <v>305455</v>
      </c>
      <c r="I2471" s="1"/>
    </row>
    <row r="2472" spans="1:9" x14ac:dyDescent="0.25">
      <c r="A2472">
        <v>2023</v>
      </c>
      <c r="B2472" t="s">
        <v>59</v>
      </c>
      <c r="C2472" s="4" t="s">
        <v>43</v>
      </c>
      <c r="D2472" t="s">
        <v>84</v>
      </c>
      <c r="E2472" t="s">
        <v>35</v>
      </c>
      <c r="F2472" t="s">
        <v>18</v>
      </c>
      <c r="G2472" t="s">
        <v>18</v>
      </c>
      <c r="H2472" s="3">
        <v>0</v>
      </c>
      <c r="I2472" s="1"/>
    </row>
    <row r="2473" spans="1:9" x14ac:dyDescent="0.25">
      <c r="A2473">
        <v>2023</v>
      </c>
      <c r="B2473" t="s">
        <v>59</v>
      </c>
      <c r="C2473" s="4" t="s">
        <v>43</v>
      </c>
      <c r="D2473" t="s">
        <v>84</v>
      </c>
      <c r="E2473" t="s">
        <v>35</v>
      </c>
      <c r="F2473" t="s">
        <v>19</v>
      </c>
      <c r="G2473" t="s">
        <v>19</v>
      </c>
      <c r="H2473" s="3">
        <v>0</v>
      </c>
      <c r="I2473" s="1"/>
    </row>
    <row r="2474" spans="1:9" x14ac:dyDescent="0.25">
      <c r="A2474">
        <v>2023</v>
      </c>
      <c r="B2474" t="s">
        <v>59</v>
      </c>
      <c r="C2474" s="4" t="s">
        <v>43</v>
      </c>
      <c r="D2474" t="s">
        <v>84</v>
      </c>
      <c r="E2474" t="s">
        <v>35</v>
      </c>
      <c r="F2474" t="s">
        <v>20</v>
      </c>
      <c r="G2474" t="s">
        <v>20</v>
      </c>
      <c r="H2474" s="3">
        <v>0</v>
      </c>
      <c r="I2474" s="1"/>
    </row>
    <row r="2475" spans="1:9" x14ac:dyDescent="0.25">
      <c r="A2475">
        <v>2023</v>
      </c>
      <c r="B2475" t="s">
        <v>59</v>
      </c>
      <c r="C2475" s="4" t="s">
        <v>43</v>
      </c>
      <c r="D2475" t="s">
        <v>84</v>
      </c>
      <c r="E2475" t="s">
        <v>35</v>
      </c>
      <c r="F2475" t="s">
        <v>21</v>
      </c>
      <c r="G2475" t="s">
        <v>21</v>
      </c>
      <c r="H2475" s="3">
        <v>0</v>
      </c>
      <c r="I2475" s="1"/>
    </row>
    <row r="2476" spans="1:9" x14ac:dyDescent="0.25">
      <c r="A2476">
        <v>2023</v>
      </c>
      <c r="B2476" t="s">
        <v>59</v>
      </c>
      <c r="C2476" s="4" t="s">
        <v>43</v>
      </c>
      <c r="D2476" t="s">
        <v>84</v>
      </c>
      <c r="E2476" t="s">
        <v>22</v>
      </c>
      <c r="F2476" t="s">
        <v>22</v>
      </c>
      <c r="G2476" t="s">
        <v>22</v>
      </c>
      <c r="H2476" s="3">
        <v>0</v>
      </c>
      <c r="I2476" s="1"/>
    </row>
    <row r="2477" spans="1:9" x14ac:dyDescent="0.25">
      <c r="A2477">
        <v>2023</v>
      </c>
      <c r="B2477" t="s">
        <v>59</v>
      </c>
      <c r="C2477" s="4" t="s">
        <v>43</v>
      </c>
      <c r="D2477" t="s">
        <v>84</v>
      </c>
      <c r="E2477" t="s">
        <v>50</v>
      </c>
      <c r="F2477" t="s">
        <v>36</v>
      </c>
      <c r="G2477" t="s">
        <v>36</v>
      </c>
      <c r="H2477" s="3">
        <v>-6338118</v>
      </c>
      <c r="I2477" s="1"/>
    </row>
    <row r="2478" spans="1:9" x14ac:dyDescent="0.25">
      <c r="A2478">
        <v>2023</v>
      </c>
      <c r="B2478" t="s">
        <v>59</v>
      </c>
      <c r="C2478" s="4" t="s">
        <v>43</v>
      </c>
      <c r="D2478" t="s">
        <v>84</v>
      </c>
      <c r="E2478" t="s">
        <v>55</v>
      </c>
      <c r="H2478" s="3">
        <f t="shared" ref="H2478" si="33">SUM(H2466:H2477)</f>
        <v>76183521.024524018</v>
      </c>
      <c r="I2478" s="1"/>
    </row>
    <row r="2479" spans="1:9" x14ac:dyDescent="0.25">
      <c r="A2479">
        <v>2023</v>
      </c>
      <c r="B2479" t="s">
        <v>59</v>
      </c>
      <c r="C2479" s="4" t="s">
        <v>43</v>
      </c>
      <c r="D2479" t="s">
        <v>84</v>
      </c>
      <c r="E2479" t="s">
        <v>37</v>
      </c>
      <c r="F2479" t="s">
        <v>37</v>
      </c>
      <c r="G2479" t="s">
        <v>37</v>
      </c>
      <c r="H2479" s="3">
        <f>H2466-H2464-H2465</f>
        <v>92144299.508360535</v>
      </c>
      <c r="I2479" s="1"/>
    </row>
    <row r="2480" spans="1:9" x14ac:dyDescent="0.25">
      <c r="A2480">
        <v>2023</v>
      </c>
      <c r="B2480" t="s">
        <v>59</v>
      </c>
      <c r="C2480" s="4" t="s">
        <v>44</v>
      </c>
      <c r="D2480" t="s">
        <v>84</v>
      </c>
      <c r="E2480" t="s">
        <v>0</v>
      </c>
      <c r="F2480" t="s">
        <v>0</v>
      </c>
      <c r="G2480" t="s">
        <v>0</v>
      </c>
      <c r="H2480" s="3">
        <v>488175452</v>
      </c>
      <c r="I2480" s="1"/>
    </row>
    <row r="2481" spans="1:9" x14ac:dyDescent="0.25">
      <c r="A2481">
        <v>2023</v>
      </c>
      <c r="B2481" t="s">
        <v>59</v>
      </c>
      <c r="C2481" s="4" t="s">
        <v>44</v>
      </c>
      <c r="D2481" t="s">
        <v>84</v>
      </c>
      <c r="E2481" t="s">
        <v>27</v>
      </c>
      <c r="F2481" t="s">
        <v>61</v>
      </c>
      <c r="G2481" t="s">
        <v>61</v>
      </c>
      <c r="H2481" s="3">
        <v>-191172651.89417398</v>
      </c>
      <c r="I2481" s="1"/>
    </row>
    <row r="2482" spans="1:9" x14ac:dyDescent="0.25">
      <c r="A2482">
        <v>2023</v>
      </c>
      <c r="B2482" t="s">
        <v>59</v>
      </c>
      <c r="C2482" s="4" t="s">
        <v>44</v>
      </c>
      <c r="D2482" t="s">
        <v>84</v>
      </c>
      <c r="E2482" t="s">
        <v>27</v>
      </c>
      <c r="F2482" t="s">
        <v>62</v>
      </c>
      <c r="G2482" t="s">
        <v>62</v>
      </c>
      <c r="H2482" s="3">
        <v>-20788851.174580093</v>
      </c>
      <c r="I2482" s="1"/>
    </row>
    <row r="2483" spans="1:9" x14ac:dyDescent="0.25">
      <c r="A2483">
        <v>2023</v>
      </c>
      <c r="B2483" t="s">
        <v>59</v>
      </c>
      <c r="C2483" s="4" t="s">
        <v>44</v>
      </c>
      <c r="D2483" t="s">
        <v>84</v>
      </c>
      <c r="E2483" t="s">
        <v>52</v>
      </c>
      <c r="H2483" s="3">
        <f>SUM(H2480:H2482)</f>
        <v>276213948.93124592</v>
      </c>
      <c r="I2483" s="1"/>
    </row>
    <row r="2484" spans="1:9" x14ac:dyDescent="0.25">
      <c r="A2484">
        <v>2023</v>
      </c>
      <c r="B2484" t="s">
        <v>59</v>
      </c>
      <c r="C2484" s="4" t="s">
        <v>44</v>
      </c>
      <c r="D2484" t="s">
        <v>84</v>
      </c>
      <c r="E2484" t="s">
        <v>2</v>
      </c>
      <c r="F2484" t="s">
        <v>1</v>
      </c>
      <c r="G2484" t="s">
        <v>1</v>
      </c>
      <c r="H2484" s="3">
        <v>-7829064.7426359598</v>
      </c>
      <c r="I2484" s="1"/>
    </row>
    <row r="2485" spans="1:9" x14ac:dyDescent="0.25">
      <c r="A2485">
        <v>2023</v>
      </c>
      <c r="B2485" t="s">
        <v>59</v>
      </c>
      <c r="C2485" s="4" t="s">
        <v>44</v>
      </c>
      <c r="D2485" t="s">
        <v>84</v>
      </c>
      <c r="E2485" t="s">
        <v>2</v>
      </c>
      <c r="F2485" t="s">
        <v>3</v>
      </c>
      <c r="G2485" t="s">
        <v>3</v>
      </c>
      <c r="H2485" s="3">
        <v>0</v>
      </c>
      <c r="I2485" s="1"/>
    </row>
    <row r="2486" spans="1:9" x14ac:dyDescent="0.25">
      <c r="A2486">
        <v>2023</v>
      </c>
      <c r="B2486" t="s">
        <v>59</v>
      </c>
      <c r="C2486" s="4" t="s">
        <v>44</v>
      </c>
      <c r="D2486" t="s">
        <v>84</v>
      </c>
      <c r="E2486" t="s">
        <v>53</v>
      </c>
      <c r="H2486" s="3">
        <f>SUM(H2483:H2485)</f>
        <v>268384884.18860996</v>
      </c>
      <c r="I2486" s="1"/>
    </row>
    <row r="2487" spans="1:9" x14ac:dyDescent="0.25">
      <c r="A2487">
        <v>2023</v>
      </c>
      <c r="B2487" t="s">
        <v>59</v>
      </c>
      <c r="C2487" s="4" t="s">
        <v>44</v>
      </c>
      <c r="D2487" t="s">
        <v>84</v>
      </c>
      <c r="E2487" t="s">
        <v>30</v>
      </c>
      <c r="F2487" t="s">
        <v>63</v>
      </c>
      <c r="G2487" t="s">
        <v>66</v>
      </c>
      <c r="H2487" s="3">
        <v>-35413742</v>
      </c>
      <c r="I2487" s="1"/>
    </row>
    <row r="2488" spans="1:9" x14ac:dyDescent="0.25">
      <c r="A2488">
        <v>2023</v>
      </c>
      <c r="B2488" t="s">
        <v>59</v>
      </c>
      <c r="C2488" s="4" t="s">
        <v>44</v>
      </c>
      <c r="D2488" t="s">
        <v>84</v>
      </c>
      <c r="E2488" t="s">
        <v>30</v>
      </c>
      <c r="F2488" t="s">
        <v>63</v>
      </c>
      <c r="G2488" t="s">
        <v>67</v>
      </c>
      <c r="H2488" s="3">
        <v>-8952493</v>
      </c>
      <c r="I2488" s="1"/>
    </row>
    <row r="2489" spans="1:9" x14ac:dyDescent="0.25">
      <c r="A2489">
        <v>2023</v>
      </c>
      <c r="B2489" t="s">
        <v>59</v>
      </c>
      <c r="C2489" s="4" t="s">
        <v>44</v>
      </c>
      <c r="D2489" t="s">
        <v>84</v>
      </c>
      <c r="E2489" t="s">
        <v>30</v>
      </c>
      <c r="F2489" t="s">
        <v>63</v>
      </c>
      <c r="G2489" t="s">
        <v>68</v>
      </c>
      <c r="H2489" s="3">
        <v>-4521461</v>
      </c>
      <c r="I2489" s="1"/>
    </row>
    <row r="2490" spans="1:9" x14ac:dyDescent="0.25">
      <c r="A2490">
        <v>2023</v>
      </c>
      <c r="B2490" t="s">
        <v>59</v>
      </c>
      <c r="C2490" s="4" t="str">
        <f>+C2489</f>
        <v>Febrero</v>
      </c>
      <c r="D2490" t="str">
        <f>+D2489</f>
        <v>Local 3</v>
      </c>
      <c r="E2490" t="str">
        <f>+E2489</f>
        <v>Gastos Operativos</v>
      </c>
      <c r="F2490" t="s">
        <v>63</v>
      </c>
      <c r="G2490" t="s">
        <v>69</v>
      </c>
      <c r="H2490" s="3">
        <v>-2143791</v>
      </c>
      <c r="I2490" s="1"/>
    </row>
    <row r="2491" spans="1:9" x14ac:dyDescent="0.25">
      <c r="A2491">
        <v>2023</v>
      </c>
      <c r="B2491" t="s">
        <v>59</v>
      </c>
      <c r="C2491" s="4" t="s">
        <v>44</v>
      </c>
      <c r="D2491" t="s">
        <v>84</v>
      </c>
      <c r="E2491" t="s">
        <v>30</v>
      </c>
      <c r="F2491" t="s">
        <v>63</v>
      </c>
      <c r="G2491" t="s">
        <v>70</v>
      </c>
      <c r="H2491" s="3">
        <v>-1570976</v>
      </c>
      <c r="I2491" s="1"/>
    </row>
    <row r="2492" spans="1:9" x14ac:dyDescent="0.25">
      <c r="A2492">
        <v>2023</v>
      </c>
      <c r="B2492" t="s">
        <v>59</v>
      </c>
      <c r="C2492" s="4" t="s">
        <v>44</v>
      </c>
      <c r="D2492" t="s">
        <v>84</v>
      </c>
      <c r="E2492" t="s">
        <v>30</v>
      </c>
      <c r="F2492" t="s">
        <v>63</v>
      </c>
      <c r="G2492" t="s">
        <v>71</v>
      </c>
      <c r="H2492" s="3">
        <v>-510060</v>
      </c>
      <c r="I2492" s="1"/>
    </row>
    <row r="2493" spans="1:9" x14ac:dyDescent="0.25">
      <c r="A2493">
        <v>2023</v>
      </c>
      <c r="B2493" t="s">
        <v>59</v>
      </c>
      <c r="C2493" s="4" t="s">
        <v>44</v>
      </c>
      <c r="D2493" t="s">
        <v>84</v>
      </c>
      <c r="E2493" t="s">
        <v>30</v>
      </c>
      <c r="F2493" t="s">
        <v>64</v>
      </c>
      <c r="G2493" t="s">
        <v>66</v>
      </c>
      <c r="H2493" s="3">
        <v>-8977066</v>
      </c>
      <c r="I2493" s="1"/>
    </row>
    <row r="2494" spans="1:9" x14ac:dyDescent="0.25">
      <c r="A2494">
        <v>2023</v>
      </c>
      <c r="B2494" t="s">
        <v>59</v>
      </c>
      <c r="C2494" s="4" t="s">
        <v>44</v>
      </c>
      <c r="D2494" t="s">
        <v>84</v>
      </c>
      <c r="E2494" t="s">
        <v>30</v>
      </c>
      <c r="F2494" t="s">
        <v>64</v>
      </c>
      <c r="G2494" t="s">
        <v>67</v>
      </c>
      <c r="H2494" s="3">
        <v>-4754355</v>
      </c>
      <c r="I2494" s="1"/>
    </row>
    <row r="2495" spans="1:9" x14ac:dyDescent="0.25">
      <c r="A2495">
        <v>2023</v>
      </c>
      <c r="B2495" t="s">
        <v>59</v>
      </c>
      <c r="C2495" s="4" t="s">
        <v>44</v>
      </c>
      <c r="D2495" t="s">
        <v>84</v>
      </c>
      <c r="E2495" t="s">
        <v>30</v>
      </c>
      <c r="F2495" t="s">
        <v>64</v>
      </c>
      <c r="G2495" t="s">
        <v>68</v>
      </c>
      <c r="H2495" s="3">
        <v>-11163152</v>
      </c>
      <c r="I2495" s="1"/>
    </row>
    <row r="2496" spans="1:9" x14ac:dyDescent="0.25">
      <c r="A2496">
        <v>2023</v>
      </c>
      <c r="B2496" t="s">
        <v>59</v>
      </c>
      <c r="C2496" s="4" t="s">
        <v>44</v>
      </c>
      <c r="D2496" t="s">
        <v>84</v>
      </c>
      <c r="E2496" t="s">
        <v>30</v>
      </c>
      <c r="F2496" t="s">
        <v>64</v>
      </c>
      <c r="G2496" t="s">
        <v>69</v>
      </c>
      <c r="H2496" s="3">
        <v>-4791000</v>
      </c>
      <c r="I2496" s="1"/>
    </row>
    <row r="2497" spans="1:9" x14ac:dyDescent="0.25">
      <c r="A2497">
        <v>2023</v>
      </c>
      <c r="B2497" t="s">
        <v>59</v>
      </c>
      <c r="C2497" s="4" t="s">
        <v>44</v>
      </c>
      <c r="D2497" t="s">
        <v>84</v>
      </c>
      <c r="E2497" t="s">
        <v>30</v>
      </c>
      <c r="F2497" t="s">
        <v>64</v>
      </c>
      <c r="G2497" t="s">
        <v>73</v>
      </c>
      <c r="H2497" s="3">
        <v>-1813825.6636363636</v>
      </c>
      <c r="I2497" s="1"/>
    </row>
    <row r="2498" spans="1:9" x14ac:dyDescent="0.25">
      <c r="A2498">
        <v>2023</v>
      </c>
      <c r="B2498" t="s">
        <v>59</v>
      </c>
      <c r="C2498" s="4" t="s">
        <v>44</v>
      </c>
      <c r="D2498" t="s">
        <v>84</v>
      </c>
      <c r="E2498" t="s">
        <v>30</v>
      </c>
      <c r="F2498" t="s">
        <v>64</v>
      </c>
      <c r="G2498" t="s">
        <v>70</v>
      </c>
      <c r="H2498" s="3">
        <v>-204500</v>
      </c>
      <c r="I2498" s="1"/>
    </row>
    <row r="2499" spans="1:9" x14ac:dyDescent="0.25">
      <c r="A2499">
        <v>2023</v>
      </c>
      <c r="B2499" t="s">
        <v>59</v>
      </c>
      <c r="C2499" s="4" t="s">
        <v>44</v>
      </c>
      <c r="D2499" t="s">
        <v>84</v>
      </c>
      <c r="E2499" t="s">
        <v>30</v>
      </c>
      <c r="F2499" t="s">
        <v>64</v>
      </c>
      <c r="G2499" t="s">
        <v>71</v>
      </c>
      <c r="H2499" s="3">
        <v>-2081111</v>
      </c>
      <c r="I2499" s="1"/>
    </row>
    <row r="2500" spans="1:9" x14ac:dyDescent="0.25">
      <c r="A2500">
        <v>2023</v>
      </c>
      <c r="B2500" t="s">
        <v>59</v>
      </c>
      <c r="C2500" s="4" t="s">
        <v>44</v>
      </c>
      <c r="D2500" t="s">
        <v>84</v>
      </c>
      <c r="E2500" t="s">
        <v>30</v>
      </c>
      <c r="F2500" t="s">
        <v>64</v>
      </c>
      <c r="G2500" t="s">
        <v>75</v>
      </c>
      <c r="H2500" s="3">
        <v>-210000</v>
      </c>
      <c r="I2500" s="1"/>
    </row>
    <row r="2501" spans="1:9" x14ac:dyDescent="0.25">
      <c r="A2501">
        <v>2023</v>
      </c>
      <c r="B2501" t="s">
        <v>59</v>
      </c>
      <c r="C2501" s="4" t="s">
        <v>44</v>
      </c>
      <c r="D2501" t="s">
        <v>84</v>
      </c>
      <c r="E2501" t="s">
        <v>30</v>
      </c>
      <c r="F2501" t="s">
        <v>64</v>
      </c>
      <c r="G2501" t="s">
        <v>76</v>
      </c>
      <c r="H2501" s="3">
        <v>-159090.90909090909</v>
      </c>
      <c r="I2501" s="1"/>
    </row>
    <row r="2502" spans="1:9" x14ac:dyDescent="0.25">
      <c r="A2502">
        <v>2023</v>
      </c>
      <c r="B2502" t="s">
        <v>59</v>
      </c>
      <c r="C2502" s="4" t="s">
        <v>44</v>
      </c>
      <c r="D2502" t="s">
        <v>84</v>
      </c>
      <c r="E2502" t="s">
        <v>30</v>
      </c>
      <c r="F2502" t="s">
        <v>64</v>
      </c>
      <c r="G2502" t="s">
        <v>77</v>
      </c>
      <c r="H2502" s="3">
        <v>-59618</v>
      </c>
      <c r="I2502" s="1"/>
    </row>
    <row r="2503" spans="1:9" x14ac:dyDescent="0.25">
      <c r="A2503">
        <v>2023</v>
      </c>
      <c r="B2503" t="s">
        <v>59</v>
      </c>
      <c r="C2503" s="4" t="s">
        <v>44</v>
      </c>
      <c r="D2503" t="s">
        <v>84</v>
      </c>
      <c r="E2503" t="s">
        <v>30</v>
      </c>
      <c r="F2503" t="s">
        <v>64</v>
      </c>
      <c r="G2503" t="s">
        <v>78</v>
      </c>
      <c r="H2503" s="3">
        <v>-59603</v>
      </c>
      <c r="I2503" s="1"/>
    </row>
    <row r="2504" spans="1:9" x14ac:dyDescent="0.25">
      <c r="A2504">
        <v>2023</v>
      </c>
      <c r="B2504" t="s">
        <v>59</v>
      </c>
      <c r="C2504" s="4" t="s">
        <v>44</v>
      </c>
      <c r="D2504" t="s">
        <v>84</v>
      </c>
      <c r="E2504" t="s">
        <v>30</v>
      </c>
      <c r="F2504" t="s">
        <v>64</v>
      </c>
      <c r="G2504" t="s">
        <v>79</v>
      </c>
      <c r="H2504" s="3">
        <v>-322910</v>
      </c>
      <c r="I2504" s="1"/>
    </row>
    <row r="2505" spans="1:9" x14ac:dyDescent="0.25">
      <c r="A2505">
        <v>2023</v>
      </c>
      <c r="B2505" t="s">
        <v>59</v>
      </c>
      <c r="C2505" s="4" t="s">
        <v>44</v>
      </c>
      <c r="D2505" t="s">
        <v>84</v>
      </c>
      <c r="E2505" t="s">
        <v>30</v>
      </c>
      <c r="F2505" t="s">
        <v>64</v>
      </c>
      <c r="G2505" t="s">
        <v>80</v>
      </c>
      <c r="H2505" s="3">
        <v>-528550</v>
      </c>
      <c r="I2505" s="1"/>
    </row>
    <row r="2506" spans="1:9" x14ac:dyDescent="0.25">
      <c r="A2506">
        <v>2023</v>
      </c>
      <c r="B2506" t="s">
        <v>59</v>
      </c>
      <c r="C2506" s="4" t="s">
        <v>44</v>
      </c>
      <c r="D2506" t="s">
        <v>84</v>
      </c>
      <c r="E2506" t="s">
        <v>5</v>
      </c>
      <c r="F2506" t="s">
        <v>4</v>
      </c>
      <c r="G2506" t="s">
        <v>4</v>
      </c>
      <c r="H2506" s="3">
        <v>-24552049.1195</v>
      </c>
      <c r="I2506" s="1"/>
    </row>
    <row r="2507" spans="1:9" x14ac:dyDescent="0.25">
      <c r="A2507">
        <v>2023</v>
      </c>
      <c r="B2507" t="s">
        <v>59</v>
      </c>
      <c r="C2507" s="4" t="s">
        <v>44</v>
      </c>
      <c r="D2507" t="s">
        <v>84</v>
      </c>
      <c r="E2507" t="s">
        <v>5</v>
      </c>
      <c r="F2507" t="s">
        <v>6</v>
      </c>
      <c r="G2507" t="s">
        <v>6</v>
      </c>
      <c r="H2507" s="3">
        <v>-18183001</v>
      </c>
      <c r="I2507" s="1"/>
    </row>
    <row r="2508" spans="1:9" x14ac:dyDescent="0.25">
      <c r="A2508">
        <v>2023</v>
      </c>
      <c r="B2508" t="s">
        <v>59</v>
      </c>
      <c r="C2508" s="4" t="s">
        <v>44</v>
      </c>
      <c r="D2508" t="s">
        <v>84</v>
      </c>
      <c r="E2508" t="s">
        <v>28</v>
      </c>
      <c r="F2508" t="s">
        <v>7</v>
      </c>
      <c r="G2508" t="s">
        <v>7</v>
      </c>
      <c r="H2508" s="3">
        <v>0</v>
      </c>
      <c r="I2508" s="1"/>
    </row>
    <row r="2509" spans="1:9" x14ac:dyDescent="0.25">
      <c r="A2509">
        <v>2023</v>
      </c>
      <c r="B2509" t="s">
        <v>59</v>
      </c>
      <c r="C2509" s="4" t="s">
        <v>44</v>
      </c>
      <c r="D2509" t="s">
        <v>84</v>
      </c>
      <c r="E2509" t="s">
        <v>28</v>
      </c>
      <c r="F2509" t="s">
        <v>8</v>
      </c>
      <c r="G2509" t="s">
        <v>65</v>
      </c>
      <c r="H2509" s="3">
        <v>-2219741</v>
      </c>
      <c r="I2509" s="1"/>
    </row>
    <row r="2510" spans="1:9" x14ac:dyDescent="0.25">
      <c r="A2510">
        <v>2023</v>
      </c>
      <c r="B2510" t="s">
        <v>59</v>
      </c>
      <c r="C2510" s="4" t="s">
        <v>44</v>
      </c>
      <c r="D2510" t="s">
        <v>84</v>
      </c>
      <c r="E2510" t="s">
        <v>28</v>
      </c>
      <c r="F2510" t="s">
        <v>9</v>
      </c>
      <c r="G2510" t="s">
        <v>9</v>
      </c>
      <c r="H2510" s="3">
        <v>-2228421.2727272725</v>
      </c>
      <c r="I2510" s="1"/>
    </row>
    <row r="2511" spans="1:9" x14ac:dyDescent="0.25">
      <c r="A2511">
        <v>2023</v>
      </c>
      <c r="B2511" t="s">
        <v>59</v>
      </c>
      <c r="C2511" s="4" t="s">
        <v>44</v>
      </c>
      <c r="D2511" t="s">
        <v>84</v>
      </c>
      <c r="E2511" t="s">
        <v>10</v>
      </c>
      <c r="F2511" t="s">
        <v>10</v>
      </c>
      <c r="G2511" t="s">
        <v>10</v>
      </c>
      <c r="H2511" s="3">
        <v>-39673166.340670742</v>
      </c>
      <c r="I2511" s="1"/>
    </row>
    <row r="2512" spans="1:9" x14ac:dyDescent="0.25">
      <c r="A2512">
        <v>2023</v>
      </c>
      <c r="B2512" t="s">
        <v>59</v>
      </c>
      <c r="C2512" s="4" t="s">
        <v>44</v>
      </c>
      <c r="D2512" t="s">
        <v>84</v>
      </c>
      <c r="E2512" t="s">
        <v>29</v>
      </c>
      <c r="F2512" t="s">
        <v>11</v>
      </c>
      <c r="G2512" t="s">
        <v>11</v>
      </c>
      <c r="H2512" s="3">
        <v>-30754675.859999999</v>
      </c>
      <c r="I2512" s="1"/>
    </row>
    <row r="2513" spans="1:9" x14ac:dyDescent="0.25">
      <c r="A2513">
        <v>2023</v>
      </c>
      <c r="B2513" t="s">
        <v>59</v>
      </c>
      <c r="C2513" s="4" t="s">
        <v>44</v>
      </c>
      <c r="D2513" t="s">
        <v>84</v>
      </c>
      <c r="E2513" t="s">
        <v>51</v>
      </c>
      <c r="F2513" t="s">
        <v>12</v>
      </c>
      <c r="G2513" t="s">
        <v>12</v>
      </c>
      <c r="H2513" s="3">
        <v>-4172557.40473038</v>
      </c>
      <c r="I2513" s="1"/>
    </row>
    <row r="2514" spans="1:9" x14ac:dyDescent="0.25">
      <c r="A2514">
        <v>2023</v>
      </c>
      <c r="B2514" t="s">
        <v>59</v>
      </c>
      <c r="C2514" s="4" t="s">
        <v>44</v>
      </c>
      <c r="D2514" t="s">
        <v>84</v>
      </c>
      <c r="E2514" t="s">
        <v>51</v>
      </c>
      <c r="F2514" t="s">
        <v>13</v>
      </c>
      <c r="G2514" t="s">
        <v>13</v>
      </c>
      <c r="H2514" s="3">
        <v>0</v>
      </c>
      <c r="I2514" s="1"/>
    </row>
    <row r="2515" spans="1:9" x14ac:dyDescent="0.25">
      <c r="A2515">
        <v>2023</v>
      </c>
      <c r="B2515" t="s">
        <v>59</v>
      </c>
      <c r="C2515" s="4" t="s">
        <v>44</v>
      </c>
      <c r="D2515" t="s">
        <v>84</v>
      </c>
      <c r="E2515" t="s">
        <v>54</v>
      </c>
      <c r="H2515" s="3">
        <f>SUM(H2486:H2514)</f>
        <v>58363967.618254289</v>
      </c>
      <c r="I2515" s="1"/>
    </row>
    <row r="2516" spans="1:9" x14ac:dyDescent="0.25">
      <c r="A2516">
        <v>2023</v>
      </c>
      <c r="B2516" t="s">
        <v>59</v>
      </c>
      <c r="C2516" s="4" t="s">
        <v>44</v>
      </c>
      <c r="D2516" t="s">
        <v>84</v>
      </c>
      <c r="E2516" t="s">
        <v>33</v>
      </c>
      <c r="F2516" t="s">
        <v>33</v>
      </c>
      <c r="G2516" t="s">
        <v>33</v>
      </c>
      <c r="H2516" s="3">
        <v>-3798529.8322853073</v>
      </c>
      <c r="I2516" s="1"/>
    </row>
    <row r="2517" spans="1:9" x14ac:dyDescent="0.25">
      <c r="A2517">
        <v>2023</v>
      </c>
      <c r="B2517" t="s">
        <v>59</v>
      </c>
      <c r="C2517" s="4" t="s">
        <v>44</v>
      </c>
      <c r="D2517" t="s">
        <v>84</v>
      </c>
      <c r="E2517" t="s">
        <v>34</v>
      </c>
      <c r="F2517" t="s">
        <v>14</v>
      </c>
      <c r="G2517" t="s">
        <v>14</v>
      </c>
      <c r="H2517" s="3">
        <v>0</v>
      </c>
      <c r="I2517" s="1"/>
    </row>
    <row r="2518" spans="1:9" x14ac:dyDescent="0.25">
      <c r="A2518">
        <v>2023</v>
      </c>
      <c r="B2518" t="s">
        <v>59</v>
      </c>
      <c r="C2518" s="4" t="s">
        <v>44</v>
      </c>
      <c r="D2518" t="s">
        <v>84</v>
      </c>
      <c r="E2518" t="s">
        <v>34</v>
      </c>
      <c r="F2518" t="s">
        <v>15</v>
      </c>
      <c r="G2518" t="s">
        <v>15</v>
      </c>
      <c r="H2518" s="3">
        <v>0</v>
      </c>
      <c r="I2518" s="1"/>
    </row>
    <row r="2519" spans="1:9" x14ac:dyDescent="0.25">
      <c r="A2519">
        <v>2023</v>
      </c>
      <c r="B2519" t="s">
        <v>59</v>
      </c>
      <c r="C2519" s="4" t="s">
        <v>44</v>
      </c>
      <c r="D2519" t="s">
        <v>84</v>
      </c>
      <c r="E2519" t="s">
        <v>34</v>
      </c>
      <c r="F2519" t="s">
        <v>16</v>
      </c>
      <c r="G2519" t="s">
        <v>16</v>
      </c>
      <c r="H2519" s="3">
        <v>0</v>
      </c>
      <c r="I2519" s="1"/>
    </row>
    <row r="2520" spans="1:9" x14ac:dyDescent="0.25">
      <c r="A2520">
        <v>2023</v>
      </c>
      <c r="B2520" t="s">
        <v>59</v>
      </c>
      <c r="C2520" s="4" t="s">
        <v>44</v>
      </c>
      <c r="D2520" t="s">
        <v>84</v>
      </c>
      <c r="E2520" t="s">
        <v>34</v>
      </c>
      <c r="F2520" t="s">
        <v>17</v>
      </c>
      <c r="G2520" t="s">
        <v>17</v>
      </c>
      <c r="H2520" s="3">
        <v>196364</v>
      </c>
      <c r="I2520" s="1"/>
    </row>
    <row r="2521" spans="1:9" x14ac:dyDescent="0.25">
      <c r="A2521">
        <v>2023</v>
      </c>
      <c r="B2521" t="s">
        <v>59</v>
      </c>
      <c r="C2521" s="4" t="s">
        <v>44</v>
      </c>
      <c r="D2521" t="s">
        <v>84</v>
      </c>
      <c r="E2521" t="s">
        <v>35</v>
      </c>
      <c r="F2521" t="s">
        <v>18</v>
      </c>
      <c r="G2521" t="s">
        <v>18</v>
      </c>
      <c r="H2521" s="3">
        <v>0</v>
      </c>
      <c r="I2521" s="1"/>
    </row>
    <row r="2522" spans="1:9" x14ac:dyDescent="0.25">
      <c r="A2522">
        <v>2023</v>
      </c>
      <c r="B2522" t="s">
        <v>59</v>
      </c>
      <c r="C2522" s="4" t="s">
        <v>44</v>
      </c>
      <c r="D2522" t="s">
        <v>84</v>
      </c>
      <c r="E2522" t="s">
        <v>35</v>
      </c>
      <c r="F2522" t="s">
        <v>19</v>
      </c>
      <c r="G2522" t="s">
        <v>19</v>
      </c>
      <c r="H2522" s="3">
        <v>0</v>
      </c>
      <c r="I2522" s="1"/>
    </row>
    <row r="2523" spans="1:9" x14ac:dyDescent="0.25">
      <c r="A2523">
        <v>2023</v>
      </c>
      <c r="B2523" t="s">
        <v>59</v>
      </c>
      <c r="C2523" s="4" t="s">
        <v>44</v>
      </c>
      <c r="D2523" t="s">
        <v>84</v>
      </c>
      <c r="E2523" t="s">
        <v>35</v>
      </c>
      <c r="F2523" t="s">
        <v>20</v>
      </c>
      <c r="G2523" t="s">
        <v>20</v>
      </c>
      <c r="H2523" s="3">
        <v>0</v>
      </c>
      <c r="I2523" s="1"/>
    </row>
    <row r="2524" spans="1:9" x14ac:dyDescent="0.25">
      <c r="A2524">
        <v>2023</v>
      </c>
      <c r="B2524" t="s">
        <v>59</v>
      </c>
      <c r="C2524" s="4" t="s">
        <v>44</v>
      </c>
      <c r="D2524" t="s">
        <v>84</v>
      </c>
      <c r="E2524" t="s">
        <v>35</v>
      </c>
      <c r="F2524" t="s">
        <v>21</v>
      </c>
      <c r="G2524" t="s">
        <v>21</v>
      </c>
      <c r="H2524" s="3">
        <v>0</v>
      </c>
      <c r="I2524" s="1"/>
    </row>
    <row r="2525" spans="1:9" x14ac:dyDescent="0.25">
      <c r="A2525">
        <v>2023</v>
      </c>
      <c r="B2525" t="s">
        <v>59</v>
      </c>
      <c r="C2525" s="4" t="s">
        <v>44</v>
      </c>
      <c r="D2525" t="s">
        <v>84</v>
      </c>
      <c r="E2525" t="s">
        <v>22</v>
      </c>
      <c r="F2525" t="s">
        <v>22</v>
      </c>
      <c r="G2525" t="s">
        <v>22</v>
      </c>
      <c r="H2525" s="3">
        <v>0</v>
      </c>
      <c r="I2525" s="1"/>
    </row>
    <row r="2526" spans="1:9" x14ac:dyDescent="0.25">
      <c r="A2526">
        <v>2023</v>
      </c>
      <c r="B2526" t="s">
        <v>59</v>
      </c>
      <c r="C2526" s="4" t="s">
        <v>44</v>
      </c>
      <c r="D2526" t="s">
        <v>84</v>
      </c>
      <c r="E2526" t="s">
        <v>50</v>
      </c>
      <c r="F2526" t="s">
        <v>36</v>
      </c>
      <c r="G2526" t="s">
        <v>36</v>
      </c>
      <c r="H2526" s="3">
        <v>-5427296</v>
      </c>
      <c r="I2526" s="1"/>
    </row>
    <row r="2527" spans="1:9" x14ac:dyDescent="0.25">
      <c r="A2527">
        <v>2023</v>
      </c>
      <c r="B2527" t="s">
        <v>59</v>
      </c>
      <c r="C2527" s="4" t="s">
        <v>44</v>
      </c>
      <c r="D2527" t="s">
        <v>84</v>
      </c>
      <c r="E2527" t="s">
        <v>55</v>
      </c>
      <c r="H2527" s="3">
        <f t="shared" ref="H2527" si="34">SUM(H2515:H2526)</f>
        <v>49334505.785968982</v>
      </c>
      <c r="I2527" s="1"/>
    </row>
    <row r="2528" spans="1:9" x14ac:dyDescent="0.25">
      <c r="A2528">
        <v>2023</v>
      </c>
      <c r="B2528" t="s">
        <v>59</v>
      </c>
      <c r="C2528" s="4" t="s">
        <v>44</v>
      </c>
      <c r="D2528" t="s">
        <v>84</v>
      </c>
      <c r="E2528" t="s">
        <v>37</v>
      </c>
      <c r="F2528" t="s">
        <v>37</v>
      </c>
      <c r="G2528" t="s">
        <v>37</v>
      </c>
      <c r="H2528" s="3">
        <f>H2515-H2513-H2514</f>
        <v>62536525.022984669</v>
      </c>
      <c r="I2528" s="1"/>
    </row>
    <row r="2529" spans="1:9" x14ac:dyDescent="0.25">
      <c r="A2529">
        <v>2023</v>
      </c>
      <c r="B2529" t="s">
        <v>59</v>
      </c>
      <c r="C2529" s="4" t="s">
        <v>45</v>
      </c>
      <c r="D2529" t="s">
        <v>84</v>
      </c>
      <c r="E2529" t="s">
        <v>0</v>
      </c>
      <c r="F2529" t="s">
        <v>0</v>
      </c>
      <c r="G2529" t="s">
        <v>0</v>
      </c>
      <c r="H2529" s="3">
        <v>539326735.45454538</v>
      </c>
      <c r="I2529" s="1"/>
    </row>
    <row r="2530" spans="1:9" x14ac:dyDescent="0.25">
      <c r="A2530">
        <v>2023</v>
      </c>
      <c r="B2530" t="s">
        <v>59</v>
      </c>
      <c r="C2530" s="4" t="s">
        <v>45</v>
      </c>
      <c r="D2530" t="s">
        <v>84</v>
      </c>
      <c r="E2530" t="s">
        <v>27</v>
      </c>
      <c r="F2530" t="s">
        <v>61</v>
      </c>
      <c r="G2530" t="s">
        <v>61</v>
      </c>
      <c r="H2530" s="3">
        <v>-203967679.70657179</v>
      </c>
      <c r="I2530" s="1"/>
    </row>
    <row r="2531" spans="1:9" x14ac:dyDescent="0.25">
      <c r="A2531">
        <v>2023</v>
      </c>
      <c r="B2531" t="s">
        <v>59</v>
      </c>
      <c r="C2531" s="4" t="s">
        <v>45</v>
      </c>
      <c r="D2531" t="s">
        <v>84</v>
      </c>
      <c r="E2531" t="s">
        <v>27</v>
      </c>
      <c r="F2531" t="s">
        <v>62</v>
      </c>
      <c r="G2531" t="s">
        <v>62</v>
      </c>
      <c r="H2531" s="3">
        <v>-23236329.216469698</v>
      </c>
      <c r="I2531" s="1"/>
    </row>
    <row r="2532" spans="1:9" x14ac:dyDescent="0.25">
      <c r="A2532">
        <v>2023</v>
      </c>
      <c r="B2532" t="s">
        <v>59</v>
      </c>
      <c r="C2532" s="4" t="s">
        <v>45</v>
      </c>
      <c r="D2532" t="s">
        <v>84</v>
      </c>
      <c r="E2532" t="s">
        <v>52</v>
      </c>
      <c r="H2532" s="3">
        <f>SUM(H2529:H2531)</f>
        <v>312122726.53150386</v>
      </c>
      <c r="I2532" s="1"/>
    </row>
    <row r="2533" spans="1:9" x14ac:dyDescent="0.25">
      <c r="A2533">
        <v>2023</v>
      </c>
      <c r="B2533" t="s">
        <v>59</v>
      </c>
      <c r="C2533" s="4" t="s">
        <v>45</v>
      </c>
      <c r="D2533" t="s">
        <v>84</v>
      </c>
      <c r="E2533" t="s">
        <v>2</v>
      </c>
      <c r="F2533" t="s">
        <v>1</v>
      </c>
      <c r="G2533" t="s">
        <v>1</v>
      </c>
      <c r="H2533" s="3">
        <v>-11962191.897023175</v>
      </c>
      <c r="I2533" s="1"/>
    </row>
    <row r="2534" spans="1:9" x14ac:dyDescent="0.25">
      <c r="A2534">
        <v>2023</v>
      </c>
      <c r="B2534" t="s">
        <v>59</v>
      </c>
      <c r="C2534" s="4" t="s">
        <v>45</v>
      </c>
      <c r="D2534" t="s">
        <v>84</v>
      </c>
      <c r="E2534" t="s">
        <v>2</v>
      </c>
      <c r="F2534" t="s">
        <v>3</v>
      </c>
      <c r="G2534" t="s">
        <v>3</v>
      </c>
      <c r="H2534" s="3">
        <v>0</v>
      </c>
      <c r="I2534" s="1"/>
    </row>
    <row r="2535" spans="1:9" x14ac:dyDescent="0.25">
      <c r="A2535">
        <v>2023</v>
      </c>
      <c r="B2535" t="s">
        <v>59</v>
      </c>
      <c r="C2535" s="4" t="s">
        <v>45</v>
      </c>
      <c r="D2535" t="s">
        <v>84</v>
      </c>
      <c r="E2535" t="s">
        <v>53</v>
      </c>
      <c r="H2535" s="3">
        <f>SUM(H2532:H2534)</f>
        <v>300160534.63448066</v>
      </c>
      <c r="I2535" s="1"/>
    </row>
    <row r="2536" spans="1:9" x14ac:dyDescent="0.25">
      <c r="A2536">
        <v>2023</v>
      </c>
      <c r="B2536" t="s">
        <v>59</v>
      </c>
      <c r="C2536" s="4" t="s">
        <v>45</v>
      </c>
      <c r="D2536" t="s">
        <v>84</v>
      </c>
      <c r="E2536" t="s">
        <v>30</v>
      </c>
      <c r="F2536" t="s">
        <v>63</v>
      </c>
      <c r="G2536" t="s">
        <v>66</v>
      </c>
      <c r="H2536" s="3">
        <v>-24011894</v>
      </c>
      <c r="I2536" s="1"/>
    </row>
    <row r="2537" spans="1:9" x14ac:dyDescent="0.25">
      <c r="A2537">
        <v>2023</v>
      </c>
      <c r="B2537" t="s">
        <v>59</v>
      </c>
      <c r="C2537" s="4" t="s">
        <v>45</v>
      </c>
      <c r="D2537" t="s">
        <v>84</v>
      </c>
      <c r="E2537" t="s">
        <v>30</v>
      </c>
      <c r="F2537" t="s">
        <v>63</v>
      </c>
      <c r="G2537" t="s">
        <v>67</v>
      </c>
      <c r="H2537" s="3">
        <v>-6323709</v>
      </c>
      <c r="I2537" s="1"/>
    </row>
    <row r="2538" spans="1:9" x14ac:dyDescent="0.25">
      <c r="A2538">
        <v>2023</v>
      </c>
      <c r="B2538" t="s">
        <v>59</v>
      </c>
      <c r="C2538" s="4" t="s">
        <v>45</v>
      </c>
      <c r="D2538" t="s">
        <v>84</v>
      </c>
      <c r="E2538" t="s">
        <v>30</v>
      </c>
      <c r="F2538" t="s">
        <v>63</v>
      </c>
      <c r="G2538" t="s">
        <v>68</v>
      </c>
      <c r="H2538" s="3">
        <v>-3193793</v>
      </c>
      <c r="I2538" s="1"/>
    </row>
    <row r="2539" spans="1:9" x14ac:dyDescent="0.25">
      <c r="A2539">
        <v>2023</v>
      </c>
      <c r="B2539" t="s">
        <v>59</v>
      </c>
      <c r="C2539" s="4" t="s">
        <v>45</v>
      </c>
      <c r="D2539" t="s">
        <v>84</v>
      </c>
      <c r="E2539" t="s">
        <v>30</v>
      </c>
      <c r="F2539" t="s">
        <v>63</v>
      </c>
      <c r="G2539" t="s">
        <v>69</v>
      </c>
      <c r="H2539" s="3">
        <v>-1513618</v>
      </c>
      <c r="I2539" s="1"/>
    </row>
    <row r="2540" spans="1:9" x14ac:dyDescent="0.25">
      <c r="A2540">
        <v>2023</v>
      </c>
      <c r="B2540" t="s">
        <v>59</v>
      </c>
      <c r="C2540" s="4" t="s">
        <v>45</v>
      </c>
      <c r="D2540" t="s">
        <v>84</v>
      </c>
      <c r="E2540" t="s">
        <v>30</v>
      </c>
      <c r="F2540" t="s">
        <v>63</v>
      </c>
      <c r="G2540" t="s">
        <v>70</v>
      </c>
      <c r="H2540" s="3">
        <v>-1570976</v>
      </c>
      <c r="I2540" s="1"/>
    </row>
    <row r="2541" spans="1:9" x14ac:dyDescent="0.25">
      <c r="A2541">
        <v>2023</v>
      </c>
      <c r="B2541" t="s">
        <v>59</v>
      </c>
      <c r="C2541" s="4" t="str">
        <f>+C2540</f>
        <v>Marzo</v>
      </c>
      <c r="D2541" t="str">
        <f>+D2540</f>
        <v>Local 3</v>
      </c>
      <c r="E2541" t="str">
        <f>+E2540</f>
        <v>Gastos Operativos</v>
      </c>
      <c r="F2541" t="s">
        <v>63</v>
      </c>
      <c r="G2541" t="s">
        <v>71</v>
      </c>
      <c r="H2541" s="3">
        <v>-510060</v>
      </c>
      <c r="I2541" s="1"/>
    </row>
    <row r="2542" spans="1:9" x14ac:dyDescent="0.25">
      <c r="A2542">
        <v>2023</v>
      </c>
      <c r="B2542" t="s">
        <v>59</v>
      </c>
      <c r="C2542" s="4" t="s">
        <v>45</v>
      </c>
      <c r="D2542" t="s">
        <v>84</v>
      </c>
      <c r="E2542" t="s">
        <v>30</v>
      </c>
      <c r="F2542" t="s">
        <v>64</v>
      </c>
      <c r="G2542" t="s">
        <v>66</v>
      </c>
      <c r="H2542" s="3">
        <v>-10648162</v>
      </c>
      <c r="I2542" s="1"/>
    </row>
    <row r="2543" spans="1:9" x14ac:dyDescent="0.25">
      <c r="A2543">
        <v>2023</v>
      </c>
      <c r="B2543" t="s">
        <v>59</v>
      </c>
      <c r="C2543" s="4" t="s">
        <v>45</v>
      </c>
      <c r="D2543" t="s">
        <v>84</v>
      </c>
      <c r="E2543" t="s">
        <v>30</v>
      </c>
      <c r="F2543" t="s">
        <v>64</v>
      </c>
      <c r="G2543" t="s">
        <v>67</v>
      </c>
      <c r="H2543" s="3">
        <v>-4812191</v>
      </c>
      <c r="I2543" s="1"/>
    </row>
    <row r="2544" spans="1:9" x14ac:dyDescent="0.25">
      <c r="A2544">
        <v>2023</v>
      </c>
      <c r="B2544" t="s">
        <v>59</v>
      </c>
      <c r="C2544" s="4" t="s">
        <v>45</v>
      </c>
      <c r="D2544" t="s">
        <v>84</v>
      </c>
      <c r="E2544" t="s">
        <v>30</v>
      </c>
      <c r="F2544" t="s">
        <v>64</v>
      </c>
      <c r="G2544" t="s">
        <v>68</v>
      </c>
      <c r="H2544" s="3">
        <v>-16692275</v>
      </c>
      <c r="I2544" s="1"/>
    </row>
    <row r="2545" spans="1:9" x14ac:dyDescent="0.25">
      <c r="A2545">
        <v>2023</v>
      </c>
      <c r="B2545" t="s">
        <v>59</v>
      </c>
      <c r="C2545" s="4" t="s">
        <v>45</v>
      </c>
      <c r="D2545" t="s">
        <v>84</v>
      </c>
      <c r="E2545" t="s">
        <v>30</v>
      </c>
      <c r="F2545" t="s">
        <v>64</v>
      </c>
      <c r="G2545" t="s">
        <v>69</v>
      </c>
      <c r="H2545" s="3">
        <v>-633000</v>
      </c>
      <c r="I2545" s="1"/>
    </row>
    <row r="2546" spans="1:9" x14ac:dyDescent="0.25">
      <c r="A2546">
        <v>2023</v>
      </c>
      <c r="B2546" t="s">
        <v>59</v>
      </c>
      <c r="C2546" s="4" t="s">
        <v>45</v>
      </c>
      <c r="D2546" t="s">
        <v>84</v>
      </c>
      <c r="E2546" t="s">
        <v>30</v>
      </c>
      <c r="F2546" t="s">
        <v>64</v>
      </c>
      <c r="G2546" t="s">
        <v>73</v>
      </c>
      <c r="H2546" s="3">
        <v>-2035736.3954545455</v>
      </c>
      <c r="I2546" s="1"/>
    </row>
    <row r="2547" spans="1:9" x14ac:dyDescent="0.25">
      <c r="A2547">
        <v>2023</v>
      </c>
      <c r="B2547" t="s">
        <v>59</v>
      </c>
      <c r="C2547" s="4" t="s">
        <v>45</v>
      </c>
      <c r="D2547" t="s">
        <v>84</v>
      </c>
      <c r="E2547" t="s">
        <v>30</v>
      </c>
      <c r="F2547" t="s">
        <v>64</v>
      </c>
      <c r="G2547" t="s">
        <v>70</v>
      </c>
      <c r="H2547" s="3">
        <v>-204500</v>
      </c>
      <c r="I2547" s="1"/>
    </row>
    <row r="2548" spans="1:9" x14ac:dyDescent="0.25">
      <c r="A2548">
        <v>2023</v>
      </c>
      <c r="B2548" t="s">
        <v>59</v>
      </c>
      <c r="C2548" s="4" t="s">
        <v>45</v>
      </c>
      <c r="D2548" t="s">
        <v>84</v>
      </c>
      <c r="E2548" t="s">
        <v>30</v>
      </c>
      <c r="F2548" t="s">
        <v>64</v>
      </c>
      <c r="G2548" t="s">
        <v>71</v>
      </c>
      <c r="H2548" s="3">
        <v>-2240001</v>
      </c>
      <c r="I2548" s="1"/>
    </row>
    <row r="2549" spans="1:9" x14ac:dyDescent="0.25">
      <c r="A2549">
        <v>2023</v>
      </c>
      <c r="B2549" t="s">
        <v>59</v>
      </c>
      <c r="C2549" s="4" t="s">
        <v>45</v>
      </c>
      <c r="D2549" t="s">
        <v>84</v>
      </c>
      <c r="E2549" t="s">
        <v>30</v>
      </c>
      <c r="F2549" t="s">
        <v>64</v>
      </c>
      <c r="G2549" t="s">
        <v>75</v>
      </c>
      <c r="H2549" s="3">
        <v>0</v>
      </c>
      <c r="I2549" s="1"/>
    </row>
    <row r="2550" spans="1:9" x14ac:dyDescent="0.25">
      <c r="A2550">
        <v>2023</v>
      </c>
      <c r="B2550" t="s">
        <v>59</v>
      </c>
      <c r="C2550" s="4" t="s">
        <v>45</v>
      </c>
      <c r="D2550" t="s">
        <v>84</v>
      </c>
      <c r="E2550" t="s">
        <v>30</v>
      </c>
      <c r="F2550" t="s">
        <v>64</v>
      </c>
      <c r="G2550" t="s">
        <v>76</v>
      </c>
      <c r="H2550" s="3">
        <v>-159090.90909090909</v>
      </c>
      <c r="I2550" s="1"/>
    </row>
    <row r="2551" spans="1:9" x14ac:dyDescent="0.25">
      <c r="A2551">
        <v>2023</v>
      </c>
      <c r="B2551" t="s">
        <v>59</v>
      </c>
      <c r="C2551" s="4" t="s">
        <v>45</v>
      </c>
      <c r="D2551" t="s">
        <v>84</v>
      </c>
      <c r="E2551" t="s">
        <v>30</v>
      </c>
      <c r="F2551" t="s">
        <v>64</v>
      </c>
      <c r="G2551" t="s">
        <v>77</v>
      </c>
      <c r="H2551" s="3">
        <v>-59619</v>
      </c>
      <c r="I2551" s="1"/>
    </row>
    <row r="2552" spans="1:9" x14ac:dyDescent="0.25">
      <c r="A2552">
        <v>2023</v>
      </c>
      <c r="B2552" t="s">
        <v>59</v>
      </c>
      <c r="C2552" s="4" t="s">
        <v>45</v>
      </c>
      <c r="D2552" t="s">
        <v>84</v>
      </c>
      <c r="E2552" t="s">
        <v>30</v>
      </c>
      <c r="F2552" t="s">
        <v>64</v>
      </c>
      <c r="G2552" t="s">
        <v>78</v>
      </c>
      <c r="H2552" s="3">
        <v>-106600</v>
      </c>
      <c r="I2552" s="1"/>
    </row>
    <row r="2553" spans="1:9" x14ac:dyDescent="0.25">
      <c r="A2553">
        <v>2023</v>
      </c>
      <c r="B2553" t="s">
        <v>59</v>
      </c>
      <c r="C2553" s="4" t="s">
        <v>45</v>
      </c>
      <c r="D2553" t="s">
        <v>84</v>
      </c>
      <c r="E2553" t="s">
        <v>30</v>
      </c>
      <c r="F2553" t="s">
        <v>64</v>
      </c>
      <c r="G2553" t="s">
        <v>79</v>
      </c>
      <c r="H2553" s="3">
        <v>-350730</v>
      </c>
      <c r="I2553" s="1"/>
    </row>
    <row r="2554" spans="1:9" x14ac:dyDescent="0.25">
      <c r="A2554">
        <v>2023</v>
      </c>
      <c r="B2554" t="s">
        <v>59</v>
      </c>
      <c r="C2554" s="4" t="s">
        <v>45</v>
      </c>
      <c r="D2554" t="s">
        <v>84</v>
      </c>
      <c r="E2554" t="s">
        <v>30</v>
      </c>
      <c r="F2554" t="s">
        <v>64</v>
      </c>
      <c r="G2554" t="s">
        <v>80</v>
      </c>
      <c r="H2554" s="3">
        <v>-6751</v>
      </c>
      <c r="I2554" s="1"/>
    </row>
    <row r="2555" spans="1:9" x14ac:dyDescent="0.25">
      <c r="A2555">
        <v>2023</v>
      </c>
      <c r="B2555" t="s">
        <v>59</v>
      </c>
      <c r="C2555" s="4" t="s">
        <v>45</v>
      </c>
      <c r="D2555" t="s">
        <v>84</v>
      </c>
      <c r="E2555" t="s">
        <v>5</v>
      </c>
      <c r="F2555" t="s">
        <v>4</v>
      </c>
      <c r="G2555" t="s">
        <v>4</v>
      </c>
      <c r="H2555" s="3">
        <v>-28999236.039999999</v>
      </c>
      <c r="I2555" s="1"/>
    </row>
    <row r="2556" spans="1:9" x14ac:dyDescent="0.25">
      <c r="A2556">
        <v>2023</v>
      </c>
      <c r="B2556" t="s">
        <v>59</v>
      </c>
      <c r="C2556" s="4" t="s">
        <v>45</v>
      </c>
      <c r="D2556" t="s">
        <v>84</v>
      </c>
      <c r="E2556" t="s">
        <v>5</v>
      </c>
      <c r="F2556" t="s">
        <v>6</v>
      </c>
      <c r="G2556" t="s">
        <v>6</v>
      </c>
      <c r="H2556" s="3">
        <v>-18183003</v>
      </c>
      <c r="I2556" s="1"/>
    </row>
    <row r="2557" spans="1:9" x14ac:dyDescent="0.25">
      <c r="A2557">
        <v>2023</v>
      </c>
      <c r="B2557" t="s">
        <v>59</v>
      </c>
      <c r="C2557" s="4" t="s">
        <v>45</v>
      </c>
      <c r="D2557" t="s">
        <v>84</v>
      </c>
      <c r="E2557" t="s">
        <v>28</v>
      </c>
      <c r="F2557" t="s">
        <v>7</v>
      </c>
      <c r="G2557" t="s">
        <v>7</v>
      </c>
      <c r="H2557" s="3">
        <v>0</v>
      </c>
      <c r="I2557" s="1"/>
    </row>
    <row r="2558" spans="1:9" x14ac:dyDescent="0.25">
      <c r="A2558">
        <v>2023</v>
      </c>
      <c r="B2558" t="s">
        <v>59</v>
      </c>
      <c r="C2558" s="4" t="s">
        <v>45</v>
      </c>
      <c r="D2558" t="s">
        <v>84</v>
      </c>
      <c r="E2558" t="s">
        <v>28</v>
      </c>
      <c r="F2558" t="s">
        <v>8</v>
      </c>
      <c r="G2558" t="s">
        <v>65</v>
      </c>
      <c r="H2558" s="3">
        <v>-1363637</v>
      </c>
      <c r="I2558" s="1"/>
    </row>
    <row r="2559" spans="1:9" x14ac:dyDescent="0.25">
      <c r="A2559">
        <v>2023</v>
      </c>
      <c r="B2559" t="s">
        <v>59</v>
      </c>
      <c r="C2559" s="4" t="s">
        <v>45</v>
      </c>
      <c r="D2559" t="s">
        <v>84</v>
      </c>
      <c r="E2559" t="s">
        <v>28</v>
      </c>
      <c r="F2559" t="s">
        <v>9</v>
      </c>
      <c r="G2559" t="s">
        <v>9</v>
      </c>
      <c r="H2559" s="3">
        <v>-3324064</v>
      </c>
      <c r="I2559" s="1"/>
    </row>
    <row r="2560" spans="1:9" x14ac:dyDescent="0.25">
      <c r="A2560">
        <v>2023</v>
      </c>
      <c r="B2560" t="s">
        <v>59</v>
      </c>
      <c r="C2560" s="4" t="s">
        <v>45</v>
      </c>
      <c r="D2560" t="s">
        <v>84</v>
      </c>
      <c r="E2560" t="s">
        <v>10</v>
      </c>
      <c r="F2560" t="s">
        <v>10</v>
      </c>
      <c r="G2560" t="s">
        <v>10</v>
      </c>
      <c r="H2560" s="3">
        <v>-37563912.722071536</v>
      </c>
      <c r="I2560" s="1"/>
    </row>
    <row r="2561" spans="1:9" x14ac:dyDescent="0.25">
      <c r="A2561">
        <v>2023</v>
      </c>
      <c r="B2561" t="s">
        <v>59</v>
      </c>
      <c r="C2561" s="4" t="s">
        <v>45</v>
      </c>
      <c r="D2561" t="s">
        <v>84</v>
      </c>
      <c r="E2561" t="s">
        <v>29</v>
      </c>
      <c r="F2561" t="s">
        <v>11</v>
      </c>
      <c r="G2561" t="s">
        <v>11</v>
      </c>
      <c r="H2561" s="3">
        <v>-35041793</v>
      </c>
      <c r="I2561" s="1"/>
    </row>
    <row r="2562" spans="1:9" x14ac:dyDescent="0.25">
      <c r="A2562">
        <v>2023</v>
      </c>
      <c r="B2562" t="s">
        <v>59</v>
      </c>
      <c r="C2562" s="4" t="s">
        <v>45</v>
      </c>
      <c r="D2562" t="s">
        <v>84</v>
      </c>
      <c r="E2562" t="s">
        <v>51</v>
      </c>
      <c r="F2562" t="s">
        <v>12</v>
      </c>
      <c r="G2562" t="s">
        <v>12</v>
      </c>
      <c r="H2562" s="3">
        <v>-4172557.40473038</v>
      </c>
      <c r="I2562" s="1"/>
    </row>
    <row r="2563" spans="1:9" x14ac:dyDescent="0.25">
      <c r="A2563">
        <v>2023</v>
      </c>
      <c r="B2563" t="s">
        <v>59</v>
      </c>
      <c r="C2563" s="4" t="s">
        <v>45</v>
      </c>
      <c r="D2563" t="s">
        <v>84</v>
      </c>
      <c r="E2563" t="s">
        <v>51</v>
      </c>
      <c r="F2563" t="s">
        <v>13</v>
      </c>
      <c r="G2563" t="s">
        <v>13</v>
      </c>
      <c r="H2563" s="3">
        <v>0</v>
      </c>
      <c r="I2563" s="1"/>
    </row>
    <row r="2564" spans="1:9" x14ac:dyDescent="0.25">
      <c r="A2564">
        <v>2023</v>
      </c>
      <c r="B2564" t="s">
        <v>59</v>
      </c>
      <c r="C2564" t="s">
        <v>45</v>
      </c>
      <c r="D2564" t="s">
        <v>84</v>
      </c>
      <c r="E2564" t="s">
        <v>54</v>
      </c>
      <c r="H2564" s="3">
        <f>SUM(H2535:H2563)</f>
        <v>96439625.163133293</v>
      </c>
      <c r="I2564" s="1"/>
    </row>
    <row r="2565" spans="1:9" x14ac:dyDescent="0.25">
      <c r="A2565">
        <v>2023</v>
      </c>
      <c r="B2565" t="s">
        <v>59</v>
      </c>
      <c r="C2565" s="4" t="s">
        <v>45</v>
      </c>
      <c r="D2565" t="s">
        <v>84</v>
      </c>
      <c r="E2565" t="s">
        <v>33</v>
      </c>
      <c r="F2565" t="s">
        <v>33</v>
      </c>
      <c r="G2565" t="s">
        <v>33</v>
      </c>
      <c r="H2565" s="3">
        <v>-7523606.396974382</v>
      </c>
      <c r="I2565" s="1"/>
    </row>
    <row r="2566" spans="1:9" x14ac:dyDescent="0.25">
      <c r="A2566">
        <v>2023</v>
      </c>
      <c r="B2566" t="s">
        <v>59</v>
      </c>
      <c r="C2566" s="4" t="s">
        <v>45</v>
      </c>
      <c r="D2566" t="s">
        <v>84</v>
      </c>
      <c r="E2566" t="s">
        <v>34</v>
      </c>
      <c r="F2566" t="s">
        <v>14</v>
      </c>
      <c r="G2566" t="s">
        <v>14</v>
      </c>
      <c r="H2566" s="3">
        <v>0</v>
      </c>
      <c r="I2566" s="1"/>
    </row>
    <row r="2567" spans="1:9" x14ac:dyDescent="0.25">
      <c r="A2567">
        <v>2023</v>
      </c>
      <c r="B2567" t="s">
        <v>59</v>
      </c>
      <c r="C2567" s="4" t="s">
        <v>45</v>
      </c>
      <c r="D2567" t="s">
        <v>84</v>
      </c>
      <c r="E2567" t="s">
        <v>34</v>
      </c>
      <c r="F2567" t="s">
        <v>15</v>
      </c>
      <c r="G2567" t="s">
        <v>15</v>
      </c>
      <c r="H2567" s="3">
        <v>0</v>
      </c>
      <c r="I2567" s="1"/>
    </row>
    <row r="2568" spans="1:9" x14ac:dyDescent="0.25">
      <c r="A2568">
        <v>2023</v>
      </c>
      <c r="B2568" t="s">
        <v>59</v>
      </c>
      <c r="C2568" s="4" t="s">
        <v>45</v>
      </c>
      <c r="D2568" t="s">
        <v>84</v>
      </c>
      <c r="E2568" t="s">
        <v>34</v>
      </c>
      <c r="F2568" t="s">
        <v>16</v>
      </c>
      <c r="G2568" t="s">
        <v>16</v>
      </c>
      <c r="H2568" s="3">
        <v>0</v>
      </c>
      <c r="I2568" s="1"/>
    </row>
    <row r="2569" spans="1:9" x14ac:dyDescent="0.25">
      <c r="A2569">
        <v>2023</v>
      </c>
      <c r="B2569" t="s">
        <v>59</v>
      </c>
      <c r="C2569" s="4" t="s">
        <v>45</v>
      </c>
      <c r="D2569" t="s">
        <v>84</v>
      </c>
      <c r="E2569" t="s">
        <v>34</v>
      </c>
      <c r="F2569" t="s">
        <v>17</v>
      </c>
      <c r="G2569" t="s">
        <v>17</v>
      </c>
      <c r="H2569" s="3">
        <v>327273</v>
      </c>
      <c r="I2569" s="1"/>
    </row>
    <row r="2570" spans="1:9" x14ac:dyDescent="0.25">
      <c r="A2570">
        <v>2023</v>
      </c>
      <c r="B2570" t="s">
        <v>59</v>
      </c>
      <c r="C2570" s="4" t="s">
        <v>45</v>
      </c>
      <c r="D2570" t="s">
        <v>84</v>
      </c>
      <c r="E2570" t="s">
        <v>35</v>
      </c>
      <c r="F2570" t="s">
        <v>18</v>
      </c>
      <c r="G2570" t="s">
        <v>18</v>
      </c>
      <c r="H2570" s="3">
        <v>0</v>
      </c>
      <c r="I2570" s="1"/>
    </row>
    <row r="2571" spans="1:9" x14ac:dyDescent="0.25">
      <c r="A2571">
        <v>2023</v>
      </c>
      <c r="B2571" t="s">
        <v>59</v>
      </c>
      <c r="C2571" s="4" t="s">
        <v>45</v>
      </c>
      <c r="D2571" t="s">
        <v>84</v>
      </c>
      <c r="E2571" t="s">
        <v>35</v>
      </c>
      <c r="F2571" t="s">
        <v>19</v>
      </c>
      <c r="G2571" t="s">
        <v>19</v>
      </c>
      <c r="H2571" s="3">
        <v>0</v>
      </c>
      <c r="I2571" s="1"/>
    </row>
    <row r="2572" spans="1:9" x14ac:dyDescent="0.25">
      <c r="A2572">
        <v>2023</v>
      </c>
      <c r="B2572" t="s">
        <v>59</v>
      </c>
      <c r="C2572" s="4" t="s">
        <v>45</v>
      </c>
      <c r="D2572" t="s">
        <v>84</v>
      </c>
      <c r="E2572" t="s">
        <v>35</v>
      </c>
      <c r="F2572" t="s">
        <v>20</v>
      </c>
      <c r="G2572" t="s">
        <v>20</v>
      </c>
      <c r="H2572" s="3">
        <v>0</v>
      </c>
      <c r="I2572" s="1"/>
    </row>
    <row r="2573" spans="1:9" x14ac:dyDescent="0.25">
      <c r="A2573">
        <v>2023</v>
      </c>
      <c r="B2573" t="s">
        <v>59</v>
      </c>
      <c r="C2573" s="4" t="s">
        <v>45</v>
      </c>
      <c r="D2573" t="s">
        <v>84</v>
      </c>
      <c r="E2573" t="s">
        <v>35</v>
      </c>
      <c r="F2573" t="s">
        <v>21</v>
      </c>
      <c r="G2573" t="s">
        <v>21</v>
      </c>
      <c r="H2573" s="3">
        <v>0</v>
      </c>
      <c r="I2573" s="1"/>
    </row>
    <row r="2574" spans="1:9" x14ac:dyDescent="0.25">
      <c r="A2574">
        <v>2023</v>
      </c>
      <c r="B2574" t="s">
        <v>59</v>
      </c>
      <c r="C2574" s="4" t="s">
        <v>45</v>
      </c>
      <c r="D2574" t="s">
        <v>84</v>
      </c>
      <c r="E2574" t="s">
        <v>22</v>
      </c>
      <c r="F2574" t="s">
        <v>22</v>
      </c>
      <c r="G2574" t="s">
        <v>22</v>
      </c>
      <c r="H2574" s="3">
        <v>0</v>
      </c>
      <c r="I2574" s="1"/>
    </row>
    <row r="2575" spans="1:9" x14ac:dyDescent="0.25">
      <c r="A2575">
        <v>2023</v>
      </c>
      <c r="B2575" t="s">
        <v>59</v>
      </c>
      <c r="C2575" s="4" t="s">
        <v>45</v>
      </c>
      <c r="D2575" t="s">
        <v>84</v>
      </c>
      <c r="E2575" t="s">
        <v>50</v>
      </c>
      <c r="F2575" t="s">
        <v>36</v>
      </c>
      <c r="G2575" t="s">
        <v>36</v>
      </c>
      <c r="H2575" s="3">
        <v>-6183846</v>
      </c>
      <c r="I2575" s="1"/>
    </row>
    <row r="2576" spans="1:9" x14ac:dyDescent="0.25">
      <c r="A2576">
        <v>2023</v>
      </c>
      <c r="B2576" t="s">
        <v>59</v>
      </c>
      <c r="C2576" s="4" t="s">
        <v>45</v>
      </c>
      <c r="D2576" t="s">
        <v>84</v>
      </c>
      <c r="E2576" t="s">
        <v>55</v>
      </c>
      <c r="H2576" s="3">
        <f t="shared" ref="H2576" si="35">SUM(H2564:H2575)</f>
        <v>83059445.766158909</v>
      </c>
      <c r="I2576" s="1"/>
    </row>
    <row r="2577" spans="1:9" x14ac:dyDescent="0.25">
      <c r="A2577">
        <v>2023</v>
      </c>
      <c r="B2577" t="s">
        <v>59</v>
      </c>
      <c r="C2577" s="4" t="s">
        <v>45</v>
      </c>
      <c r="D2577" t="s">
        <v>84</v>
      </c>
      <c r="E2577" t="s">
        <v>37</v>
      </c>
      <c r="F2577" t="s">
        <v>37</v>
      </c>
      <c r="G2577" t="s">
        <v>37</v>
      </c>
      <c r="H2577" s="3">
        <f>H2564-H2562-H2563</f>
        <v>100612182.56786367</v>
      </c>
      <c r="I2577" s="1"/>
    </row>
    <row r="2578" spans="1:9" x14ac:dyDescent="0.25">
      <c r="A2578">
        <v>2023</v>
      </c>
      <c r="B2578" t="s">
        <v>59</v>
      </c>
      <c r="C2578" s="4" t="s">
        <v>46</v>
      </c>
      <c r="D2578" t="s">
        <v>84</v>
      </c>
      <c r="E2578" t="s">
        <v>0</v>
      </c>
      <c r="F2578" t="s">
        <v>0</v>
      </c>
      <c r="G2578" t="s">
        <v>0</v>
      </c>
      <c r="H2578" s="3">
        <v>509256789.99999994</v>
      </c>
      <c r="I2578" s="1"/>
    </row>
    <row r="2579" spans="1:9" x14ac:dyDescent="0.25">
      <c r="A2579">
        <v>2023</v>
      </c>
      <c r="B2579" t="s">
        <v>59</v>
      </c>
      <c r="C2579" s="4" t="s">
        <v>46</v>
      </c>
      <c r="D2579" t="s">
        <v>84</v>
      </c>
      <c r="E2579" t="s">
        <v>27</v>
      </c>
      <c r="F2579" t="s">
        <v>61</v>
      </c>
      <c r="G2579" t="s">
        <v>61</v>
      </c>
      <c r="H2579" s="3">
        <v>-191603827.05629224</v>
      </c>
      <c r="I2579" s="1"/>
    </row>
    <row r="2580" spans="1:9" x14ac:dyDescent="0.25">
      <c r="A2580">
        <v>2023</v>
      </c>
      <c r="B2580" t="s">
        <v>59</v>
      </c>
      <c r="C2580" s="4" t="s">
        <v>46</v>
      </c>
      <c r="D2580" t="s">
        <v>84</v>
      </c>
      <c r="E2580" t="s">
        <v>27</v>
      </c>
      <c r="F2580" t="s">
        <v>62</v>
      </c>
      <c r="G2580" t="s">
        <v>62</v>
      </c>
      <c r="H2580" s="3">
        <v>-19450084.762424245</v>
      </c>
      <c r="I2580" s="1"/>
    </row>
    <row r="2581" spans="1:9" x14ac:dyDescent="0.25">
      <c r="A2581">
        <v>2023</v>
      </c>
      <c r="B2581" t="s">
        <v>59</v>
      </c>
      <c r="C2581" s="4" t="s">
        <v>46</v>
      </c>
      <c r="D2581" t="s">
        <v>84</v>
      </c>
      <c r="E2581" t="s">
        <v>52</v>
      </c>
      <c r="H2581" s="3">
        <f>SUM(H2578:H2580)</f>
        <v>298202878.18128347</v>
      </c>
      <c r="I2581" s="1"/>
    </row>
    <row r="2582" spans="1:9" x14ac:dyDescent="0.25">
      <c r="A2582">
        <v>2023</v>
      </c>
      <c r="B2582" t="s">
        <v>59</v>
      </c>
      <c r="C2582" s="4" t="s">
        <v>46</v>
      </c>
      <c r="D2582" t="s">
        <v>84</v>
      </c>
      <c r="E2582" t="s">
        <v>2</v>
      </c>
      <c r="F2582" t="s">
        <v>1</v>
      </c>
      <c r="G2582" t="s">
        <v>1</v>
      </c>
      <c r="H2582" s="3">
        <v>-9173202.4741427451</v>
      </c>
      <c r="I2582" s="1"/>
    </row>
    <row r="2583" spans="1:9" x14ac:dyDescent="0.25">
      <c r="A2583">
        <v>2023</v>
      </c>
      <c r="B2583" t="s">
        <v>59</v>
      </c>
      <c r="C2583" s="4" t="s">
        <v>46</v>
      </c>
      <c r="D2583" t="s">
        <v>84</v>
      </c>
      <c r="E2583" t="s">
        <v>2</v>
      </c>
      <c r="F2583" t="s">
        <v>3</v>
      </c>
      <c r="G2583" t="s">
        <v>3</v>
      </c>
      <c r="H2583" s="3">
        <v>0</v>
      </c>
      <c r="I2583" s="1"/>
    </row>
    <row r="2584" spans="1:9" x14ac:dyDescent="0.25">
      <c r="A2584">
        <v>2023</v>
      </c>
      <c r="B2584" t="s">
        <v>59</v>
      </c>
      <c r="C2584" s="4" t="s">
        <v>46</v>
      </c>
      <c r="D2584" t="s">
        <v>84</v>
      </c>
      <c r="E2584" t="s">
        <v>53</v>
      </c>
      <c r="H2584" s="3">
        <f>SUM(H2581:H2583)</f>
        <v>289029675.70714074</v>
      </c>
      <c r="I2584" s="1"/>
    </row>
    <row r="2585" spans="1:9" x14ac:dyDescent="0.25">
      <c r="A2585">
        <v>2023</v>
      </c>
      <c r="B2585" t="s">
        <v>59</v>
      </c>
      <c r="C2585" s="4" t="s">
        <v>46</v>
      </c>
      <c r="D2585" t="s">
        <v>84</v>
      </c>
      <c r="E2585" t="s">
        <v>30</v>
      </c>
      <c r="F2585" t="s">
        <v>63</v>
      </c>
      <c r="G2585" t="s">
        <v>66</v>
      </c>
      <c r="H2585" s="3">
        <v>-34466768</v>
      </c>
      <c r="I2585" s="1"/>
    </row>
    <row r="2586" spans="1:9" x14ac:dyDescent="0.25">
      <c r="A2586">
        <v>2023</v>
      </c>
      <c r="B2586" t="s">
        <v>59</v>
      </c>
      <c r="C2586" s="4" t="s">
        <v>46</v>
      </c>
      <c r="D2586" t="s">
        <v>84</v>
      </c>
      <c r="E2586" t="s">
        <v>30</v>
      </c>
      <c r="F2586" t="s">
        <v>63</v>
      </c>
      <c r="G2586" t="s">
        <v>67</v>
      </c>
      <c r="H2586" s="3">
        <v>-8231080</v>
      </c>
      <c r="I2586" s="1"/>
    </row>
    <row r="2587" spans="1:9" x14ac:dyDescent="0.25">
      <c r="A2587">
        <v>2023</v>
      </c>
      <c r="B2587" t="s">
        <v>59</v>
      </c>
      <c r="C2587" s="4" t="str">
        <f>+C2586</f>
        <v>Abril</v>
      </c>
      <c r="D2587" t="str">
        <f>+D2586</f>
        <v>Local 3</v>
      </c>
      <c r="E2587" t="str">
        <f>+E2586</f>
        <v>Gastos Operativos</v>
      </c>
      <c r="F2587" t="s">
        <v>63</v>
      </c>
      <c r="G2587" t="s">
        <v>68</v>
      </c>
      <c r="H2587" s="3">
        <v>-4157111</v>
      </c>
      <c r="I2587" s="1"/>
    </row>
    <row r="2588" spans="1:9" x14ac:dyDescent="0.25">
      <c r="A2588">
        <v>2023</v>
      </c>
      <c r="B2588" t="s">
        <v>59</v>
      </c>
      <c r="C2588" s="4" t="s">
        <v>46</v>
      </c>
      <c r="D2588" t="s">
        <v>84</v>
      </c>
      <c r="E2588" t="s">
        <v>30</v>
      </c>
      <c r="F2588" t="s">
        <v>63</v>
      </c>
      <c r="G2588" t="s">
        <v>69</v>
      </c>
      <c r="H2588" s="3">
        <v>-1498443</v>
      </c>
      <c r="I2588" s="1"/>
    </row>
    <row r="2589" spans="1:9" x14ac:dyDescent="0.25">
      <c r="A2589">
        <v>2023</v>
      </c>
      <c r="B2589" t="s">
        <v>59</v>
      </c>
      <c r="C2589" s="4" t="s">
        <v>46</v>
      </c>
      <c r="D2589" t="s">
        <v>84</v>
      </c>
      <c r="E2589" t="s">
        <v>30</v>
      </c>
      <c r="F2589" t="s">
        <v>63</v>
      </c>
      <c r="G2589" t="s">
        <v>70</v>
      </c>
      <c r="H2589" s="3">
        <v>-1570976</v>
      </c>
      <c r="I2589" s="1"/>
    </row>
    <row r="2590" spans="1:9" x14ac:dyDescent="0.25">
      <c r="A2590">
        <v>2023</v>
      </c>
      <c r="B2590" t="s">
        <v>59</v>
      </c>
      <c r="C2590" s="4" t="s">
        <v>46</v>
      </c>
      <c r="D2590" t="s">
        <v>84</v>
      </c>
      <c r="E2590" t="s">
        <v>30</v>
      </c>
      <c r="F2590" t="s">
        <v>63</v>
      </c>
      <c r="G2590" t="s">
        <v>71</v>
      </c>
      <c r="H2590" s="3">
        <v>-510060</v>
      </c>
      <c r="I2590" s="1"/>
    </row>
    <row r="2591" spans="1:9" x14ac:dyDescent="0.25">
      <c r="A2591">
        <v>2023</v>
      </c>
      <c r="B2591" t="s">
        <v>59</v>
      </c>
      <c r="C2591" s="4" t="s">
        <v>46</v>
      </c>
      <c r="D2591" t="s">
        <v>84</v>
      </c>
      <c r="E2591" t="s">
        <v>30</v>
      </c>
      <c r="F2591" t="s">
        <v>64</v>
      </c>
      <c r="G2591" t="s">
        <v>66</v>
      </c>
      <c r="H2591" s="3">
        <v>-9890972</v>
      </c>
      <c r="I2591" s="1"/>
    </row>
    <row r="2592" spans="1:9" x14ac:dyDescent="0.25">
      <c r="A2592">
        <v>2023</v>
      </c>
      <c r="B2592" t="s">
        <v>59</v>
      </c>
      <c r="C2592" s="4" t="s">
        <v>46</v>
      </c>
      <c r="D2592" t="s">
        <v>84</v>
      </c>
      <c r="E2592" t="s">
        <v>30</v>
      </c>
      <c r="F2592" t="s">
        <v>64</v>
      </c>
      <c r="G2592" t="s">
        <v>67</v>
      </c>
      <c r="H2592" s="3">
        <v>-4651212</v>
      </c>
      <c r="I2592" s="1"/>
    </row>
    <row r="2593" spans="1:9" x14ac:dyDescent="0.25">
      <c r="A2593">
        <v>2023</v>
      </c>
      <c r="B2593" t="s">
        <v>59</v>
      </c>
      <c r="C2593" s="4" t="s">
        <v>46</v>
      </c>
      <c r="D2593" t="s">
        <v>84</v>
      </c>
      <c r="E2593" t="s">
        <v>30</v>
      </c>
      <c r="F2593" t="s">
        <v>64</v>
      </c>
      <c r="G2593" t="s">
        <v>68</v>
      </c>
      <c r="H2593" s="3">
        <v>-14269367</v>
      </c>
      <c r="I2593" s="1"/>
    </row>
    <row r="2594" spans="1:9" x14ac:dyDescent="0.25">
      <c r="A2594">
        <v>2023</v>
      </c>
      <c r="B2594" t="s">
        <v>59</v>
      </c>
      <c r="C2594" s="4" t="s">
        <v>46</v>
      </c>
      <c r="D2594" t="s">
        <v>84</v>
      </c>
      <c r="E2594" t="s">
        <v>30</v>
      </c>
      <c r="F2594" t="s">
        <v>64</v>
      </c>
      <c r="G2594" t="s">
        <v>69</v>
      </c>
      <c r="H2594" s="3">
        <v>-656000</v>
      </c>
      <c r="I2594" s="1"/>
    </row>
    <row r="2595" spans="1:9" x14ac:dyDescent="0.25">
      <c r="A2595">
        <v>2023</v>
      </c>
      <c r="B2595" t="s">
        <v>59</v>
      </c>
      <c r="C2595" s="4" t="s">
        <v>46</v>
      </c>
      <c r="D2595" t="s">
        <v>84</v>
      </c>
      <c r="E2595" t="s">
        <v>30</v>
      </c>
      <c r="F2595" t="s">
        <v>64</v>
      </c>
      <c r="G2595" t="s">
        <v>73</v>
      </c>
      <c r="H2595" s="3">
        <v>-1738089.1863636361</v>
      </c>
      <c r="I2595" s="1"/>
    </row>
    <row r="2596" spans="1:9" x14ac:dyDescent="0.25">
      <c r="A2596">
        <v>2023</v>
      </c>
      <c r="B2596" t="s">
        <v>59</v>
      </c>
      <c r="C2596" s="4" t="s">
        <v>46</v>
      </c>
      <c r="D2596" t="s">
        <v>84</v>
      </c>
      <c r="E2596" t="s">
        <v>30</v>
      </c>
      <c r="F2596" t="s">
        <v>64</v>
      </c>
      <c r="G2596" t="s">
        <v>70</v>
      </c>
      <c r="H2596" s="3">
        <v>-204500</v>
      </c>
      <c r="I2596" s="1"/>
    </row>
    <row r="2597" spans="1:9" x14ac:dyDescent="0.25">
      <c r="A2597">
        <v>2023</v>
      </c>
      <c r="B2597" t="s">
        <v>59</v>
      </c>
      <c r="C2597" s="4" t="s">
        <v>46</v>
      </c>
      <c r="D2597" t="s">
        <v>84</v>
      </c>
      <c r="E2597" t="s">
        <v>30</v>
      </c>
      <c r="F2597" t="s">
        <v>64</v>
      </c>
      <c r="G2597" t="s">
        <v>71</v>
      </c>
      <c r="H2597" s="3">
        <v>-2084743</v>
      </c>
      <c r="I2597" s="1"/>
    </row>
    <row r="2598" spans="1:9" x14ac:dyDescent="0.25">
      <c r="A2598">
        <v>2023</v>
      </c>
      <c r="B2598" t="s">
        <v>59</v>
      </c>
      <c r="C2598" s="4" t="s">
        <v>46</v>
      </c>
      <c r="D2598" t="s">
        <v>84</v>
      </c>
      <c r="E2598" t="s">
        <v>30</v>
      </c>
      <c r="F2598" t="s">
        <v>64</v>
      </c>
      <c r="G2598" t="s">
        <v>75</v>
      </c>
      <c r="H2598" s="3">
        <v>0</v>
      </c>
      <c r="I2598" s="1"/>
    </row>
    <row r="2599" spans="1:9" x14ac:dyDescent="0.25">
      <c r="A2599">
        <v>2023</v>
      </c>
      <c r="B2599" t="s">
        <v>59</v>
      </c>
      <c r="C2599" s="4" t="s">
        <v>46</v>
      </c>
      <c r="D2599" t="s">
        <v>84</v>
      </c>
      <c r="E2599" t="s">
        <v>30</v>
      </c>
      <c r="F2599" t="s">
        <v>64</v>
      </c>
      <c r="G2599" t="s">
        <v>76</v>
      </c>
      <c r="H2599" s="3">
        <v>-159090.90909090909</v>
      </c>
      <c r="I2599" s="1"/>
    </row>
    <row r="2600" spans="1:9" x14ac:dyDescent="0.25">
      <c r="A2600">
        <v>2023</v>
      </c>
      <c r="B2600" t="s">
        <v>59</v>
      </c>
      <c r="C2600" s="4" t="s">
        <v>46</v>
      </c>
      <c r="D2600" t="s">
        <v>84</v>
      </c>
      <c r="E2600" t="s">
        <v>30</v>
      </c>
      <c r="F2600" t="s">
        <v>64</v>
      </c>
      <c r="G2600" t="s">
        <v>77</v>
      </c>
      <c r="H2600" s="3">
        <v>-59619</v>
      </c>
      <c r="I2600" s="1"/>
    </row>
    <row r="2601" spans="1:9" x14ac:dyDescent="0.25">
      <c r="A2601">
        <v>2023</v>
      </c>
      <c r="B2601" t="s">
        <v>59</v>
      </c>
      <c r="C2601" s="4" t="s">
        <v>46</v>
      </c>
      <c r="D2601" t="s">
        <v>84</v>
      </c>
      <c r="E2601" t="s">
        <v>30</v>
      </c>
      <c r="F2601" t="s">
        <v>64</v>
      </c>
      <c r="G2601" t="s">
        <v>78</v>
      </c>
      <c r="H2601" s="3">
        <v>-84378</v>
      </c>
      <c r="I2601" s="1"/>
    </row>
    <row r="2602" spans="1:9" x14ac:dyDescent="0.25">
      <c r="A2602">
        <v>2023</v>
      </c>
      <c r="B2602" t="s">
        <v>59</v>
      </c>
      <c r="C2602" s="4" t="s">
        <v>46</v>
      </c>
      <c r="D2602" t="s">
        <v>84</v>
      </c>
      <c r="E2602" t="s">
        <v>30</v>
      </c>
      <c r="F2602" t="s">
        <v>64</v>
      </c>
      <c r="G2602" t="s">
        <v>79</v>
      </c>
      <c r="H2602" s="3">
        <v>-337637</v>
      </c>
      <c r="I2602" s="1"/>
    </row>
    <row r="2603" spans="1:9" x14ac:dyDescent="0.25">
      <c r="A2603">
        <v>2023</v>
      </c>
      <c r="B2603" t="s">
        <v>59</v>
      </c>
      <c r="C2603" s="4" t="s">
        <v>46</v>
      </c>
      <c r="D2603" t="s">
        <v>84</v>
      </c>
      <c r="E2603" t="s">
        <v>30</v>
      </c>
      <c r="F2603" t="s">
        <v>64</v>
      </c>
      <c r="G2603" t="s">
        <v>80</v>
      </c>
      <c r="H2603" s="3">
        <v>-99911</v>
      </c>
      <c r="I2603" s="1"/>
    </row>
    <row r="2604" spans="1:9" x14ac:dyDescent="0.25">
      <c r="A2604">
        <v>2023</v>
      </c>
      <c r="B2604" t="s">
        <v>59</v>
      </c>
      <c r="C2604" s="4" t="s">
        <v>46</v>
      </c>
      <c r="D2604" t="s">
        <v>84</v>
      </c>
      <c r="E2604" t="s">
        <v>5</v>
      </c>
      <c r="F2604" t="s">
        <v>4</v>
      </c>
      <c r="G2604" t="s">
        <v>4</v>
      </c>
      <c r="H2604" s="3">
        <v>-25987379.48</v>
      </c>
      <c r="I2604" s="1"/>
    </row>
    <row r="2605" spans="1:9" x14ac:dyDescent="0.25">
      <c r="A2605">
        <v>2023</v>
      </c>
      <c r="B2605" t="s">
        <v>59</v>
      </c>
      <c r="C2605" s="4" t="s">
        <v>46</v>
      </c>
      <c r="D2605" t="s">
        <v>84</v>
      </c>
      <c r="E2605" t="s">
        <v>5</v>
      </c>
      <c r="F2605" t="s">
        <v>6</v>
      </c>
      <c r="G2605" t="s">
        <v>6</v>
      </c>
      <c r="H2605" s="3">
        <v>-18183003</v>
      </c>
      <c r="I2605" s="1"/>
    </row>
    <row r="2606" spans="1:9" x14ac:dyDescent="0.25">
      <c r="A2606">
        <v>2023</v>
      </c>
      <c r="B2606" t="s">
        <v>59</v>
      </c>
      <c r="C2606" s="4" t="s">
        <v>46</v>
      </c>
      <c r="D2606" t="s">
        <v>84</v>
      </c>
      <c r="E2606" t="s">
        <v>28</v>
      </c>
      <c r="F2606" t="s">
        <v>7</v>
      </c>
      <c r="G2606" t="s">
        <v>7</v>
      </c>
      <c r="H2606" s="3">
        <v>0</v>
      </c>
      <c r="I2606" s="1"/>
    </row>
    <row r="2607" spans="1:9" x14ac:dyDescent="0.25">
      <c r="A2607">
        <v>2023</v>
      </c>
      <c r="B2607" t="s">
        <v>59</v>
      </c>
      <c r="C2607" s="4" t="s">
        <v>46</v>
      </c>
      <c r="D2607" t="s">
        <v>84</v>
      </c>
      <c r="E2607" t="s">
        <v>28</v>
      </c>
      <c r="F2607" t="s">
        <v>8</v>
      </c>
      <c r="G2607" t="s">
        <v>65</v>
      </c>
      <c r="H2607" s="3">
        <v>-1272728</v>
      </c>
      <c r="I2607" s="1"/>
    </row>
    <row r="2608" spans="1:9" x14ac:dyDescent="0.25">
      <c r="A2608">
        <v>2023</v>
      </c>
      <c r="B2608" t="s">
        <v>59</v>
      </c>
      <c r="C2608" s="4" t="s">
        <v>46</v>
      </c>
      <c r="D2608" t="s">
        <v>84</v>
      </c>
      <c r="E2608" t="s">
        <v>28</v>
      </c>
      <c r="F2608" t="s">
        <v>9</v>
      </c>
      <c r="G2608" t="s">
        <v>9</v>
      </c>
      <c r="H2608" s="3">
        <v>-4230741</v>
      </c>
      <c r="I2608" s="1"/>
    </row>
    <row r="2609" spans="1:9" x14ac:dyDescent="0.25">
      <c r="A2609">
        <v>2023</v>
      </c>
      <c r="B2609" t="s">
        <v>59</v>
      </c>
      <c r="C2609" s="4" t="s">
        <v>46</v>
      </c>
      <c r="D2609" t="s">
        <v>84</v>
      </c>
      <c r="E2609" t="s">
        <v>10</v>
      </c>
      <c r="F2609" t="s">
        <v>10</v>
      </c>
      <c r="G2609" t="s">
        <v>10</v>
      </c>
      <c r="H2609" s="3">
        <v>-33125400.663346455</v>
      </c>
      <c r="I2609" s="1"/>
    </row>
    <row r="2610" spans="1:9" x14ac:dyDescent="0.25">
      <c r="A2610">
        <v>2023</v>
      </c>
      <c r="B2610" t="s">
        <v>59</v>
      </c>
      <c r="C2610" s="4" t="s">
        <v>46</v>
      </c>
      <c r="D2610" t="s">
        <v>84</v>
      </c>
      <c r="E2610" t="s">
        <v>29</v>
      </c>
      <c r="F2610" t="s">
        <v>11</v>
      </c>
      <c r="G2610" t="s">
        <v>11</v>
      </c>
      <c r="H2610" s="3">
        <v>-32897549</v>
      </c>
      <c r="I2610" s="1"/>
    </row>
    <row r="2611" spans="1:9" x14ac:dyDescent="0.25">
      <c r="A2611">
        <v>2023</v>
      </c>
      <c r="B2611" t="s">
        <v>59</v>
      </c>
      <c r="C2611" s="4" t="s">
        <v>46</v>
      </c>
      <c r="D2611" t="s">
        <v>84</v>
      </c>
      <c r="E2611" t="s">
        <v>51</v>
      </c>
      <c r="F2611" t="s">
        <v>12</v>
      </c>
      <c r="G2611" t="s">
        <v>12</v>
      </c>
      <c r="H2611" s="3">
        <v>-4172557.40473038</v>
      </c>
      <c r="I2611" s="1"/>
    </row>
    <row r="2612" spans="1:9" x14ac:dyDescent="0.25">
      <c r="A2612">
        <v>2023</v>
      </c>
      <c r="B2612" t="s">
        <v>59</v>
      </c>
      <c r="C2612" t="s">
        <v>46</v>
      </c>
      <c r="D2612" t="s">
        <v>84</v>
      </c>
      <c r="E2612" t="s">
        <v>51</v>
      </c>
      <c r="F2612" t="s">
        <v>13</v>
      </c>
      <c r="G2612" t="s">
        <v>13</v>
      </c>
      <c r="H2612" s="3">
        <v>0</v>
      </c>
      <c r="I2612" s="1"/>
    </row>
    <row r="2613" spans="1:9" x14ac:dyDescent="0.25">
      <c r="A2613">
        <v>2023</v>
      </c>
      <c r="B2613" t="s">
        <v>59</v>
      </c>
      <c r="C2613" s="4" t="s">
        <v>46</v>
      </c>
      <c r="D2613" t="s">
        <v>84</v>
      </c>
      <c r="E2613" t="s">
        <v>54</v>
      </c>
      <c r="H2613" s="3">
        <f>SUM(H2584:H2612)</f>
        <v>84490360.063609377</v>
      </c>
      <c r="I2613" s="1"/>
    </row>
    <row r="2614" spans="1:9" x14ac:dyDescent="0.25">
      <c r="A2614">
        <v>2023</v>
      </c>
      <c r="B2614" t="s">
        <v>59</v>
      </c>
      <c r="C2614" s="4" t="s">
        <v>46</v>
      </c>
      <c r="D2614" t="s">
        <v>84</v>
      </c>
      <c r="E2614" t="s">
        <v>33</v>
      </c>
      <c r="F2614" t="s">
        <v>33</v>
      </c>
      <c r="G2614" t="s">
        <v>33</v>
      </c>
      <c r="H2614" s="3">
        <v>-6146076.1096676979</v>
      </c>
      <c r="I2614" s="1"/>
    </row>
    <row r="2615" spans="1:9" x14ac:dyDescent="0.25">
      <c r="A2615">
        <v>2023</v>
      </c>
      <c r="B2615" t="s">
        <v>59</v>
      </c>
      <c r="C2615" s="4" t="s">
        <v>46</v>
      </c>
      <c r="D2615" t="s">
        <v>84</v>
      </c>
      <c r="E2615" t="s">
        <v>34</v>
      </c>
      <c r="F2615" t="s">
        <v>14</v>
      </c>
      <c r="G2615" t="s">
        <v>14</v>
      </c>
      <c r="H2615" s="3">
        <v>0</v>
      </c>
      <c r="I2615" s="1"/>
    </row>
    <row r="2616" spans="1:9" x14ac:dyDescent="0.25">
      <c r="A2616">
        <v>2023</v>
      </c>
      <c r="B2616" t="s">
        <v>59</v>
      </c>
      <c r="C2616" s="4" t="s">
        <v>46</v>
      </c>
      <c r="D2616" t="s">
        <v>84</v>
      </c>
      <c r="E2616" t="s">
        <v>34</v>
      </c>
      <c r="F2616" t="s">
        <v>15</v>
      </c>
      <c r="G2616" t="s">
        <v>15</v>
      </c>
      <c r="H2616" s="3">
        <v>0</v>
      </c>
      <c r="I2616" s="1"/>
    </row>
    <row r="2617" spans="1:9" x14ac:dyDescent="0.25">
      <c r="A2617">
        <v>2023</v>
      </c>
      <c r="B2617" t="s">
        <v>59</v>
      </c>
      <c r="C2617" s="4" t="s">
        <v>46</v>
      </c>
      <c r="D2617" t="s">
        <v>84</v>
      </c>
      <c r="E2617" t="s">
        <v>34</v>
      </c>
      <c r="F2617" t="s">
        <v>16</v>
      </c>
      <c r="G2617" t="s">
        <v>16</v>
      </c>
      <c r="H2617" s="3">
        <v>0</v>
      </c>
      <c r="I2617" s="1"/>
    </row>
    <row r="2618" spans="1:9" x14ac:dyDescent="0.25">
      <c r="A2618">
        <v>2023</v>
      </c>
      <c r="B2618" t="s">
        <v>59</v>
      </c>
      <c r="C2618" s="4" t="s">
        <v>46</v>
      </c>
      <c r="D2618" t="s">
        <v>84</v>
      </c>
      <c r="E2618" t="s">
        <v>34</v>
      </c>
      <c r="F2618" t="s">
        <v>17</v>
      </c>
      <c r="G2618" t="s">
        <v>17</v>
      </c>
      <c r="H2618" s="3">
        <v>360000</v>
      </c>
      <c r="I2618" s="1"/>
    </row>
    <row r="2619" spans="1:9" x14ac:dyDescent="0.25">
      <c r="A2619">
        <v>2023</v>
      </c>
      <c r="B2619" t="s">
        <v>59</v>
      </c>
      <c r="C2619" s="4" t="s">
        <v>46</v>
      </c>
      <c r="D2619" t="s">
        <v>84</v>
      </c>
      <c r="E2619" t="s">
        <v>35</v>
      </c>
      <c r="F2619" t="s">
        <v>18</v>
      </c>
      <c r="G2619" t="s">
        <v>18</v>
      </c>
      <c r="H2619" s="3">
        <v>0</v>
      </c>
      <c r="I2619" s="1"/>
    </row>
    <row r="2620" spans="1:9" x14ac:dyDescent="0.25">
      <c r="A2620">
        <v>2023</v>
      </c>
      <c r="B2620" t="s">
        <v>59</v>
      </c>
      <c r="C2620" s="4" t="s">
        <v>46</v>
      </c>
      <c r="D2620" t="s">
        <v>84</v>
      </c>
      <c r="E2620" t="s">
        <v>35</v>
      </c>
      <c r="F2620" t="s">
        <v>19</v>
      </c>
      <c r="G2620" t="s">
        <v>19</v>
      </c>
      <c r="H2620" s="3">
        <v>0</v>
      </c>
      <c r="I2620" s="1"/>
    </row>
    <row r="2621" spans="1:9" x14ac:dyDescent="0.25">
      <c r="A2621">
        <v>2023</v>
      </c>
      <c r="B2621" t="s">
        <v>59</v>
      </c>
      <c r="C2621" s="4" t="s">
        <v>46</v>
      </c>
      <c r="D2621" t="s">
        <v>84</v>
      </c>
      <c r="E2621" t="s">
        <v>35</v>
      </c>
      <c r="F2621" t="s">
        <v>20</v>
      </c>
      <c r="G2621" t="s">
        <v>20</v>
      </c>
      <c r="H2621" s="3">
        <v>0</v>
      </c>
      <c r="I2621" s="1"/>
    </row>
    <row r="2622" spans="1:9" x14ac:dyDescent="0.25">
      <c r="A2622">
        <v>2023</v>
      </c>
      <c r="B2622" t="s">
        <v>59</v>
      </c>
      <c r="C2622" s="4" t="s">
        <v>46</v>
      </c>
      <c r="D2622" t="s">
        <v>84</v>
      </c>
      <c r="E2622" t="s">
        <v>35</v>
      </c>
      <c r="F2622" t="s">
        <v>21</v>
      </c>
      <c r="G2622" t="s">
        <v>21</v>
      </c>
      <c r="H2622" s="3">
        <v>0</v>
      </c>
      <c r="I2622" s="1"/>
    </row>
    <row r="2623" spans="1:9" x14ac:dyDescent="0.25">
      <c r="A2623">
        <v>2023</v>
      </c>
      <c r="B2623" t="s">
        <v>59</v>
      </c>
      <c r="C2623" s="4" t="s">
        <v>46</v>
      </c>
      <c r="D2623" t="s">
        <v>84</v>
      </c>
      <c r="E2623" t="s">
        <v>22</v>
      </c>
      <c r="F2623" t="s">
        <v>22</v>
      </c>
      <c r="G2623" t="s">
        <v>22</v>
      </c>
      <c r="H2623" s="3">
        <v>0</v>
      </c>
      <c r="I2623" s="1"/>
    </row>
    <row r="2624" spans="1:9" x14ac:dyDescent="0.25">
      <c r="A2624">
        <v>2023</v>
      </c>
      <c r="B2624" t="s">
        <v>59</v>
      </c>
      <c r="C2624" s="4" t="s">
        <v>46</v>
      </c>
      <c r="D2624" t="s">
        <v>84</v>
      </c>
      <c r="E2624" t="s">
        <v>50</v>
      </c>
      <c r="F2624" t="s">
        <v>36</v>
      </c>
      <c r="G2624" t="s">
        <v>36</v>
      </c>
      <c r="H2624" s="3">
        <v>-5805450</v>
      </c>
      <c r="I2624" s="1"/>
    </row>
    <row r="2625" spans="1:9" x14ac:dyDescent="0.25">
      <c r="A2625">
        <v>2023</v>
      </c>
      <c r="B2625" t="s">
        <v>59</v>
      </c>
      <c r="C2625" s="4" t="s">
        <v>46</v>
      </c>
      <c r="D2625" t="s">
        <v>84</v>
      </c>
      <c r="E2625" t="s">
        <v>55</v>
      </c>
      <c r="H2625" s="3">
        <f t="shared" ref="H2625" si="36">SUM(H2613:H2624)</f>
        <v>72898833.953941673</v>
      </c>
      <c r="I2625" s="1"/>
    </row>
    <row r="2626" spans="1:9" x14ac:dyDescent="0.25">
      <c r="A2626">
        <v>2023</v>
      </c>
      <c r="B2626" t="s">
        <v>59</v>
      </c>
      <c r="C2626" s="4" t="s">
        <v>46</v>
      </c>
      <c r="D2626" t="s">
        <v>84</v>
      </c>
      <c r="E2626" t="s">
        <v>37</v>
      </c>
      <c r="F2626" t="s">
        <v>37</v>
      </c>
      <c r="G2626" t="s">
        <v>37</v>
      </c>
      <c r="H2626" s="3">
        <f>H2613-H2611-H2612</f>
        <v>88662917.468339756</v>
      </c>
      <c r="I2626" s="1"/>
    </row>
    <row r="2627" spans="1:9" x14ac:dyDescent="0.25">
      <c r="A2627">
        <v>2023</v>
      </c>
      <c r="B2627" t="s">
        <v>59</v>
      </c>
      <c r="C2627" s="4" t="s">
        <v>47</v>
      </c>
      <c r="D2627" t="s">
        <v>84</v>
      </c>
      <c r="E2627" t="s">
        <v>0</v>
      </c>
      <c r="F2627" t="s">
        <v>0</v>
      </c>
      <c r="G2627" t="s">
        <v>0</v>
      </c>
      <c r="H2627" s="3">
        <v>566170689.090909</v>
      </c>
      <c r="I2627" s="1"/>
    </row>
    <row r="2628" spans="1:9" x14ac:dyDescent="0.25">
      <c r="A2628">
        <v>2023</v>
      </c>
      <c r="B2628" t="s">
        <v>59</v>
      </c>
      <c r="C2628" s="4" t="s">
        <v>47</v>
      </c>
      <c r="D2628" t="s">
        <v>84</v>
      </c>
      <c r="E2628" t="s">
        <v>27</v>
      </c>
      <c r="F2628" t="s">
        <v>61</v>
      </c>
      <c r="G2628" t="s">
        <v>61</v>
      </c>
      <c r="H2628" s="3">
        <v>-213291289.78162199</v>
      </c>
      <c r="I2628" s="1"/>
    </row>
    <row r="2629" spans="1:9" x14ac:dyDescent="0.25">
      <c r="A2629">
        <v>2023</v>
      </c>
      <c r="B2629" t="s">
        <v>59</v>
      </c>
      <c r="C2629" s="4" t="s">
        <v>47</v>
      </c>
      <c r="D2629" t="s">
        <v>84</v>
      </c>
      <c r="E2629" t="s">
        <v>27</v>
      </c>
      <c r="F2629" t="s">
        <v>62</v>
      </c>
      <c r="G2629" t="s">
        <v>62</v>
      </c>
      <c r="H2629" s="3">
        <v>-21665074.136688318</v>
      </c>
      <c r="I2629" s="1"/>
    </row>
    <row r="2630" spans="1:9" x14ac:dyDescent="0.25">
      <c r="A2630">
        <v>2023</v>
      </c>
      <c r="B2630" t="s">
        <v>59</v>
      </c>
      <c r="C2630" s="4" t="s">
        <v>47</v>
      </c>
      <c r="D2630" t="s">
        <v>84</v>
      </c>
      <c r="E2630" t="s">
        <v>52</v>
      </c>
      <c r="H2630" s="3">
        <f>SUM(H2627:H2629)</f>
        <v>331214325.17259872</v>
      </c>
      <c r="I2630" s="1"/>
    </row>
    <row r="2631" spans="1:9" x14ac:dyDescent="0.25">
      <c r="A2631">
        <v>2023</v>
      </c>
      <c r="B2631" t="s">
        <v>59</v>
      </c>
      <c r="C2631" s="4" t="s">
        <v>47</v>
      </c>
      <c r="D2631" t="s">
        <v>84</v>
      </c>
      <c r="E2631" t="s">
        <v>2</v>
      </c>
      <c r="F2631" t="s">
        <v>1</v>
      </c>
      <c r="G2631" t="s">
        <v>1</v>
      </c>
      <c r="H2631" s="3">
        <v>-11133567.594572308</v>
      </c>
      <c r="I2631" s="1"/>
    </row>
    <row r="2632" spans="1:9" x14ac:dyDescent="0.25">
      <c r="A2632">
        <v>2023</v>
      </c>
      <c r="B2632" t="s">
        <v>59</v>
      </c>
      <c r="C2632" s="4" t="s">
        <v>47</v>
      </c>
      <c r="D2632" t="s">
        <v>84</v>
      </c>
      <c r="E2632" t="s">
        <v>2</v>
      </c>
      <c r="F2632" t="s">
        <v>3</v>
      </c>
      <c r="G2632" t="s">
        <v>3</v>
      </c>
      <c r="H2632" s="3">
        <v>0</v>
      </c>
      <c r="I2632" s="1"/>
    </row>
    <row r="2633" spans="1:9" x14ac:dyDescent="0.25">
      <c r="A2633">
        <v>2023</v>
      </c>
      <c r="B2633" t="s">
        <v>59</v>
      </c>
      <c r="C2633" s="4" t="s">
        <v>47</v>
      </c>
      <c r="D2633" t="s">
        <v>84</v>
      </c>
      <c r="E2633" t="s">
        <v>53</v>
      </c>
      <c r="H2633" s="3">
        <f>SUM(H2630:H2632)</f>
        <v>320080757.57802641</v>
      </c>
      <c r="I2633" s="1"/>
    </row>
    <row r="2634" spans="1:9" x14ac:dyDescent="0.25">
      <c r="A2634">
        <v>2023</v>
      </c>
      <c r="B2634" t="s">
        <v>59</v>
      </c>
      <c r="C2634" s="4" t="s">
        <v>47</v>
      </c>
      <c r="D2634" t="s">
        <v>84</v>
      </c>
      <c r="E2634" t="s">
        <v>30</v>
      </c>
      <c r="F2634" t="s">
        <v>63</v>
      </c>
      <c r="G2634" t="s">
        <v>66</v>
      </c>
      <c r="H2634" s="3">
        <v>-37553145</v>
      </c>
      <c r="I2634" s="1"/>
    </row>
    <row r="2635" spans="1:9" x14ac:dyDescent="0.25">
      <c r="A2635">
        <v>2023</v>
      </c>
      <c r="B2635" t="s">
        <v>59</v>
      </c>
      <c r="C2635" s="4" t="s">
        <v>47</v>
      </c>
      <c r="D2635" t="s">
        <v>84</v>
      </c>
      <c r="E2635" t="s">
        <v>30</v>
      </c>
      <c r="F2635" t="s">
        <v>63</v>
      </c>
      <c r="G2635" t="s">
        <v>67</v>
      </c>
      <c r="H2635" s="3">
        <v>-7906955.5949999997</v>
      </c>
      <c r="I2635" s="1"/>
    </row>
    <row r="2636" spans="1:9" x14ac:dyDescent="0.25">
      <c r="A2636">
        <v>2023</v>
      </c>
      <c r="B2636" t="s">
        <v>59</v>
      </c>
      <c r="C2636" s="4" t="s">
        <v>47</v>
      </c>
      <c r="D2636" t="s">
        <v>84</v>
      </c>
      <c r="E2636" t="s">
        <v>30</v>
      </c>
      <c r="F2636" t="s">
        <v>63</v>
      </c>
      <c r="G2636" t="s">
        <v>68</v>
      </c>
      <c r="H2636" s="3">
        <v>-3993411.9166666698</v>
      </c>
      <c r="I2636" s="1"/>
    </row>
    <row r="2637" spans="1:9" x14ac:dyDescent="0.25">
      <c r="A2637">
        <v>2023</v>
      </c>
      <c r="B2637" t="s">
        <v>59</v>
      </c>
      <c r="C2637" s="4" t="str">
        <f>+C2636</f>
        <v>Mayo</v>
      </c>
      <c r="D2637" t="str">
        <f>+D2636</f>
        <v>Local 3</v>
      </c>
      <c r="E2637" t="str">
        <f>+E2636</f>
        <v>Gastos Operativos</v>
      </c>
      <c r="F2637" t="s">
        <v>63</v>
      </c>
      <c r="G2637" t="s">
        <v>69</v>
      </c>
      <c r="H2637" s="3">
        <v>-817798</v>
      </c>
      <c r="I2637" s="1"/>
    </row>
    <row r="2638" spans="1:9" x14ac:dyDescent="0.25">
      <c r="A2638">
        <v>2023</v>
      </c>
      <c r="B2638" t="s">
        <v>59</v>
      </c>
      <c r="C2638" s="4" t="s">
        <v>47</v>
      </c>
      <c r="D2638" t="s">
        <v>84</v>
      </c>
      <c r="E2638" t="s">
        <v>30</v>
      </c>
      <c r="F2638" t="s">
        <v>63</v>
      </c>
      <c r="G2638" t="s">
        <v>70</v>
      </c>
      <c r="H2638" s="3">
        <v>-1570976</v>
      </c>
      <c r="I2638" s="1"/>
    </row>
    <row r="2639" spans="1:9" x14ac:dyDescent="0.25">
      <c r="A2639">
        <v>2023</v>
      </c>
      <c r="B2639" t="s">
        <v>59</v>
      </c>
      <c r="C2639" s="4" t="s">
        <v>47</v>
      </c>
      <c r="D2639" t="s">
        <v>84</v>
      </c>
      <c r="E2639" t="s">
        <v>30</v>
      </c>
      <c r="F2639" t="s">
        <v>63</v>
      </c>
      <c r="G2639" t="s">
        <v>71</v>
      </c>
      <c r="H2639" s="3">
        <v>-510060</v>
      </c>
      <c r="I2639" s="1"/>
    </row>
    <row r="2640" spans="1:9" x14ac:dyDescent="0.25">
      <c r="A2640">
        <v>2023</v>
      </c>
      <c r="B2640" t="s">
        <v>59</v>
      </c>
      <c r="C2640" s="4" t="s">
        <v>47</v>
      </c>
      <c r="D2640" t="s">
        <v>84</v>
      </c>
      <c r="E2640" t="s">
        <v>30</v>
      </c>
      <c r="F2640" t="s">
        <v>64</v>
      </c>
      <c r="G2640" t="s">
        <v>66</v>
      </c>
      <c r="H2640" s="3">
        <v>-9132159</v>
      </c>
      <c r="I2640" s="1"/>
    </row>
    <row r="2641" spans="1:9" x14ac:dyDescent="0.25">
      <c r="A2641">
        <v>2023</v>
      </c>
      <c r="B2641" t="s">
        <v>59</v>
      </c>
      <c r="C2641" s="4" t="s">
        <v>47</v>
      </c>
      <c r="D2641" t="s">
        <v>84</v>
      </c>
      <c r="E2641" t="s">
        <v>30</v>
      </c>
      <c r="F2641" t="s">
        <v>64</v>
      </c>
      <c r="G2641" t="s">
        <v>67</v>
      </c>
      <c r="H2641" s="3">
        <v>-6356665</v>
      </c>
      <c r="I2641" s="1"/>
    </row>
    <row r="2642" spans="1:9" x14ac:dyDescent="0.25">
      <c r="A2642">
        <v>2023</v>
      </c>
      <c r="B2642" t="s">
        <v>59</v>
      </c>
      <c r="C2642" s="4" t="s">
        <v>47</v>
      </c>
      <c r="D2642" t="s">
        <v>84</v>
      </c>
      <c r="E2642" t="s">
        <v>30</v>
      </c>
      <c r="F2642" t="s">
        <v>64</v>
      </c>
      <c r="G2642" t="s">
        <v>68</v>
      </c>
      <c r="H2642" s="3">
        <v>-13747933</v>
      </c>
      <c r="I2642" s="1"/>
    </row>
    <row r="2643" spans="1:9" x14ac:dyDescent="0.25">
      <c r="A2643">
        <v>2023</v>
      </c>
      <c r="B2643" t="s">
        <v>59</v>
      </c>
      <c r="C2643" s="4" t="s">
        <v>47</v>
      </c>
      <c r="D2643" t="s">
        <v>84</v>
      </c>
      <c r="E2643" t="s">
        <v>30</v>
      </c>
      <c r="F2643" t="s">
        <v>64</v>
      </c>
      <c r="G2643" t="s">
        <v>69</v>
      </c>
      <c r="H2643" s="3">
        <v>-284000</v>
      </c>
      <c r="I2643" s="1"/>
    </row>
    <row r="2644" spans="1:9" x14ac:dyDescent="0.25">
      <c r="A2644">
        <v>2023</v>
      </c>
      <c r="B2644" t="s">
        <v>59</v>
      </c>
      <c r="C2644" s="4" t="s">
        <v>47</v>
      </c>
      <c r="D2644" t="s">
        <v>84</v>
      </c>
      <c r="E2644" t="s">
        <v>30</v>
      </c>
      <c r="F2644" t="s">
        <v>64</v>
      </c>
      <c r="G2644" t="s">
        <v>73</v>
      </c>
      <c r="H2644" s="3">
        <v>-2267496.5863636364</v>
      </c>
      <c r="I2644" s="1"/>
    </row>
    <row r="2645" spans="1:9" x14ac:dyDescent="0.25">
      <c r="A2645">
        <v>2023</v>
      </c>
      <c r="B2645" t="s">
        <v>59</v>
      </c>
      <c r="C2645" s="4" t="s">
        <v>47</v>
      </c>
      <c r="D2645" t="s">
        <v>84</v>
      </c>
      <c r="E2645" t="s">
        <v>30</v>
      </c>
      <c r="F2645" t="s">
        <v>64</v>
      </c>
      <c r="G2645" t="s">
        <v>70</v>
      </c>
      <c r="H2645" s="3">
        <v>-204500</v>
      </c>
      <c r="I2645" s="1"/>
    </row>
    <row r="2646" spans="1:9" x14ac:dyDescent="0.25">
      <c r="A2646">
        <v>2023</v>
      </c>
      <c r="B2646" t="s">
        <v>59</v>
      </c>
      <c r="C2646" s="4" t="s">
        <v>47</v>
      </c>
      <c r="D2646" t="s">
        <v>84</v>
      </c>
      <c r="E2646" t="s">
        <v>30</v>
      </c>
      <c r="F2646" t="s">
        <v>64</v>
      </c>
      <c r="G2646" t="s">
        <v>71</v>
      </c>
      <c r="H2646" s="3">
        <v>-2560001</v>
      </c>
      <c r="I2646" s="1"/>
    </row>
    <row r="2647" spans="1:9" x14ac:dyDescent="0.25">
      <c r="A2647">
        <v>2023</v>
      </c>
      <c r="B2647" t="s">
        <v>59</v>
      </c>
      <c r="C2647" s="4" t="s">
        <v>47</v>
      </c>
      <c r="D2647" t="s">
        <v>84</v>
      </c>
      <c r="E2647" t="s">
        <v>30</v>
      </c>
      <c r="F2647" t="s">
        <v>64</v>
      </c>
      <c r="G2647" t="s">
        <v>75</v>
      </c>
      <c r="H2647" s="3">
        <v>-20000</v>
      </c>
      <c r="I2647" s="1"/>
    </row>
    <row r="2648" spans="1:9" x14ac:dyDescent="0.25">
      <c r="A2648">
        <v>2023</v>
      </c>
      <c r="B2648" t="s">
        <v>59</v>
      </c>
      <c r="C2648" s="4" t="s">
        <v>47</v>
      </c>
      <c r="D2648" t="s">
        <v>84</v>
      </c>
      <c r="E2648" t="s">
        <v>30</v>
      </c>
      <c r="F2648" t="s">
        <v>64</v>
      </c>
      <c r="G2648" t="s">
        <v>76</v>
      </c>
      <c r="H2648" s="3">
        <v>-159090.90909090909</v>
      </c>
      <c r="I2648" s="1"/>
    </row>
    <row r="2649" spans="1:9" x14ac:dyDescent="0.25">
      <c r="A2649">
        <v>2023</v>
      </c>
      <c r="B2649" t="s">
        <v>59</v>
      </c>
      <c r="C2649" s="4" t="s">
        <v>47</v>
      </c>
      <c r="D2649" t="s">
        <v>84</v>
      </c>
      <c r="E2649" t="s">
        <v>30</v>
      </c>
      <c r="F2649" t="s">
        <v>64</v>
      </c>
      <c r="G2649" t="s">
        <v>77</v>
      </c>
      <c r="H2649" s="3">
        <v>-59619</v>
      </c>
      <c r="I2649" s="1"/>
    </row>
    <row r="2650" spans="1:9" x14ac:dyDescent="0.25">
      <c r="A2650">
        <v>2023</v>
      </c>
      <c r="B2650" t="s">
        <v>59</v>
      </c>
      <c r="C2650" s="4" t="s">
        <v>47</v>
      </c>
      <c r="D2650" t="s">
        <v>84</v>
      </c>
      <c r="E2650" t="s">
        <v>30</v>
      </c>
      <c r="F2650" t="s">
        <v>64</v>
      </c>
      <c r="G2650" t="s">
        <v>78</v>
      </c>
      <c r="H2650" s="3">
        <v>-33112</v>
      </c>
      <c r="I2650" s="1"/>
    </row>
    <row r="2651" spans="1:9" x14ac:dyDescent="0.25">
      <c r="A2651">
        <v>2023</v>
      </c>
      <c r="B2651" t="s">
        <v>59</v>
      </c>
      <c r="C2651" s="4" t="s">
        <v>47</v>
      </c>
      <c r="D2651" t="s">
        <v>84</v>
      </c>
      <c r="E2651" t="s">
        <v>30</v>
      </c>
      <c r="F2651" t="s">
        <v>64</v>
      </c>
      <c r="G2651" t="s">
        <v>79</v>
      </c>
      <c r="H2651" s="3">
        <v>-332183</v>
      </c>
      <c r="I2651" s="1"/>
    </row>
    <row r="2652" spans="1:9" x14ac:dyDescent="0.25">
      <c r="A2652">
        <v>2023</v>
      </c>
      <c r="B2652" t="s">
        <v>59</v>
      </c>
      <c r="C2652" s="4" t="s">
        <v>47</v>
      </c>
      <c r="D2652" t="s">
        <v>84</v>
      </c>
      <c r="E2652" t="s">
        <v>30</v>
      </c>
      <c r="F2652" t="s">
        <v>64</v>
      </c>
      <c r="G2652" t="s">
        <v>80</v>
      </c>
      <c r="H2652" s="3">
        <v>-2123385</v>
      </c>
      <c r="I2652" s="1"/>
    </row>
    <row r="2653" spans="1:9" x14ac:dyDescent="0.25">
      <c r="A2653">
        <v>2023</v>
      </c>
      <c r="B2653" t="s">
        <v>59</v>
      </c>
      <c r="C2653" s="4" t="s">
        <v>47</v>
      </c>
      <c r="D2653" t="s">
        <v>84</v>
      </c>
      <c r="E2653" t="s">
        <v>5</v>
      </c>
      <c r="F2653" t="s">
        <v>4</v>
      </c>
      <c r="G2653" t="s">
        <v>4</v>
      </c>
      <c r="H2653" s="3">
        <v>-29177900</v>
      </c>
      <c r="I2653" s="1"/>
    </row>
    <row r="2654" spans="1:9" x14ac:dyDescent="0.25">
      <c r="A2654">
        <v>2023</v>
      </c>
      <c r="B2654" t="s">
        <v>59</v>
      </c>
      <c r="C2654" s="4" t="s">
        <v>47</v>
      </c>
      <c r="D2654" t="s">
        <v>84</v>
      </c>
      <c r="E2654" t="s">
        <v>5</v>
      </c>
      <c r="F2654" t="s">
        <v>6</v>
      </c>
      <c r="G2654" t="s">
        <v>6</v>
      </c>
      <c r="H2654" s="3">
        <v>-18183003</v>
      </c>
      <c r="I2654" s="1"/>
    </row>
    <row r="2655" spans="1:9" x14ac:dyDescent="0.25">
      <c r="A2655">
        <v>2023</v>
      </c>
      <c r="B2655" t="s">
        <v>59</v>
      </c>
      <c r="C2655" s="4" t="s">
        <v>47</v>
      </c>
      <c r="D2655" t="s">
        <v>84</v>
      </c>
      <c r="E2655" t="s">
        <v>28</v>
      </c>
      <c r="F2655" t="s">
        <v>7</v>
      </c>
      <c r="G2655" t="s">
        <v>7</v>
      </c>
      <c r="H2655" s="3">
        <v>0</v>
      </c>
      <c r="I2655" s="1"/>
    </row>
    <row r="2656" spans="1:9" x14ac:dyDescent="0.25">
      <c r="A2656">
        <v>2023</v>
      </c>
      <c r="B2656" t="s">
        <v>59</v>
      </c>
      <c r="C2656" s="4" t="s">
        <v>47</v>
      </c>
      <c r="D2656" t="s">
        <v>84</v>
      </c>
      <c r="E2656" t="s">
        <v>28</v>
      </c>
      <c r="F2656" t="s">
        <v>8</v>
      </c>
      <c r="G2656" t="s">
        <v>65</v>
      </c>
      <c r="H2656" s="3">
        <v>-2266959</v>
      </c>
      <c r="I2656" s="1"/>
    </row>
    <row r="2657" spans="1:9" x14ac:dyDescent="0.25">
      <c r="A2657">
        <v>2023</v>
      </c>
      <c r="B2657" t="s">
        <v>59</v>
      </c>
      <c r="C2657" s="4" t="s">
        <v>47</v>
      </c>
      <c r="D2657" t="s">
        <v>84</v>
      </c>
      <c r="E2657" t="s">
        <v>28</v>
      </c>
      <c r="F2657" t="s">
        <v>9</v>
      </c>
      <c r="G2657" t="s">
        <v>9</v>
      </c>
      <c r="H2657" s="3">
        <v>-5290809</v>
      </c>
      <c r="I2657" s="1"/>
    </row>
    <row r="2658" spans="1:9" x14ac:dyDescent="0.25">
      <c r="A2658">
        <v>2023</v>
      </c>
      <c r="B2658" t="s">
        <v>59</v>
      </c>
      <c r="C2658" t="s">
        <v>47</v>
      </c>
      <c r="D2658" t="s">
        <v>84</v>
      </c>
      <c r="E2658" t="s">
        <v>10</v>
      </c>
      <c r="F2658" t="s">
        <v>10</v>
      </c>
      <c r="G2658" t="s">
        <v>10</v>
      </c>
      <c r="H2658" s="3">
        <v>-31797010.251129232</v>
      </c>
      <c r="I2658" s="1"/>
    </row>
    <row r="2659" spans="1:9" x14ac:dyDescent="0.25">
      <c r="A2659">
        <v>2023</v>
      </c>
      <c r="B2659" t="s">
        <v>59</v>
      </c>
      <c r="C2659" s="4" t="s">
        <v>47</v>
      </c>
      <c r="D2659" t="s">
        <v>84</v>
      </c>
      <c r="E2659" t="s">
        <v>29</v>
      </c>
      <c r="F2659" t="s">
        <v>11</v>
      </c>
      <c r="G2659" t="s">
        <v>11</v>
      </c>
      <c r="H2659" s="3">
        <v>-37386225</v>
      </c>
      <c r="I2659" s="1"/>
    </row>
    <row r="2660" spans="1:9" x14ac:dyDescent="0.25">
      <c r="A2660">
        <v>2023</v>
      </c>
      <c r="B2660" t="s">
        <v>59</v>
      </c>
      <c r="C2660" s="4" t="s">
        <v>47</v>
      </c>
      <c r="D2660" t="s">
        <v>84</v>
      </c>
      <c r="E2660" t="s">
        <v>51</v>
      </c>
      <c r="F2660" t="s">
        <v>12</v>
      </c>
      <c r="G2660" t="s">
        <v>12</v>
      </c>
      <c r="H2660" s="3">
        <v>-4944020.6496167397</v>
      </c>
      <c r="I2660" s="1"/>
    </row>
    <row r="2661" spans="1:9" x14ac:dyDescent="0.25">
      <c r="A2661">
        <v>2023</v>
      </c>
      <c r="B2661" t="s">
        <v>59</v>
      </c>
      <c r="C2661" s="4" t="s">
        <v>47</v>
      </c>
      <c r="D2661" t="s">
        <v>84</v>
      </c>
      <c r="E2661" t="s">
        <v>51</v>
      </c>
      <c r="F2661" t="s">
        <v>13</v>
      </c>
      <c r="G2661" t="s">
        <v>13</v>
      </c>
      <c r="H2661" s="3">
        <v>0</v>
      </c>
      <c r="I2661" s="1"/>
    </row>
    <row r="2662" spans="1:9" x14ac:dyDescent="0.25">
      <c r="A2662">
        <v>2023</v>
      </c>
      <c r="B2662" t="s">
        <v>59</v>
      </c>
      <c r="C2662" s="4" t="s">
        <v>47</v>
      </c>
      <c r="D2662" t="s">
        <v>84</v>
      </c>
      <c r="E2662" t="s">
        <v>54</v>
      </c>
      <c r="H2662" s="3">
        <f>SUM(H2633:H2661)</f>
        <v>101402339.67015918</v>
      </c>
      <c r="I2662" s="1"/>
    </row>
    <row r="2663" spans="1:9" x14ac:dyDescent="0.25">
      <c r="A2663">
        <v>2023</v>
      </c>
      <c r="B2663" t="s">
        <v>59</v>
      </c>
      <c r="C2663" s="4" t="s">
        <v>47</v>
      </c>
      <c r="D2663" t="s">
        <v>84</v>
      </c>
      <c r="E2663" t="s">
        <v>33</v>
      </c>
      <c r="F2663" t="s">
        <v>33</v>
      </c>
      <c r="G2663" t="s">
        <v>33</v>
      </c>
      <c r="H2663" s="3">
        <v>-8535294.8458217233</v>
      </c>
      <c r="I2663" s="1"/>
    </row>
    <row r="2664" spans="1:9" x14ac:dyDescent="0.25">
      <c r="A2664">
        <v>2023</v>
      </c>
      <c r="B2664" t="s">
        <v>59</v>
      </c>
      <c r="C2664" s="4" t="s">
        <v>47</v>
      </c>
      <c r="D2664" t="s">
        <v>84</v>
      </c>
      <c r="E2664" t="s">
        <v>34</v>
      </c>
      <c r="F2664" t="s">
        <v>14</v>
      </c>
      <c r="G2664" t="s">
        <v>14</v>
      </c>
      <c r="H2664" s="3">
        <v>0</v>
      </c>
      <c r="I2664" s="1"/>
    </row>
    <row r="2665" spans="1:9" x14ac:dyDescent="0.25">
      <c r="A2665">
        <v>2023</v>
      </c>
      <c r="B2665" t="s">
        <v>59</v>
      </c>
      <c r="C2665" s="4" t="s">
        <v>47</v>
      </c>
      <c r="D2665" t="s">
        <v>84</v>
      </c>
      <c r="E2665" t="s">
        <v>34</v>
      </c>
      <c r="F2665" t="s">
        <v>15</v>
      </c>
      <c r="G2665" t="s">
        <v>15</v>
      </c>
      <c r="H2665" s="3">
        <v>0</v>
      </c>
      <c r="I2665" s="1"/>
    </row>
    <row r="2666" spans="1:9" x14ac:dyDescent="0.25">
      <c r="A2666">
        <v>2023</v>
      </c>
      <c r="B2666" t="s">
        <v>59</v>
      </c>
      <c r="C2666" s="4" t="s">
        <v>47</v>
      </c>
      <c r="D2666" t="s">
        <v>84</v>
      </c>
      <c r="E2666" t="s">
        <v>34</v>
      </c>
      <c r="F2666" t="s">
        <v>16</v>
      </c>
      <c r="G2666" t="s">
        <v>16</v>
      </c>
      <c r="H2666" s="3">
        <v>0</v>
      </c>
      <c r="I2666" s="1"/>
    </row>
    <row r="2667" spans="1:9" x14ac:dyDescent="0.25">
      <c r="A2667">
        <v>2023</v>
      </c>
      <c r="B2667" t="s">
        <v>59</v>
      </c>
      <c r="C2667" s="4" t="s">
        <v>47</v>
      </c>
      <c r="D2667" t="s">
        <v>84</v>
      </c>
      <c r="E2667" t="s">
        <v>34</v>
      </c>
      <c r="F2667" t="s">
        <v>17</v>
      </c>
      <c r="G2667" t="s">
        <v>17</v>
      </c>
      <c r="H2667" s="3">
        <v>261818</v>
      </c>
      <c r="I2667" s="1"/>
    </row>
    <row r="2668" spans="1:9" x14ac:dyDescent="0.25">
      <c r="A2668">
        <v>2023</v>
      </c>
      <c r="B2668" t="s">
        <v>59</v>
      </c>
      <c r="C2668" s="4" t="s">
        <v>47</v>
      </c>
      <c r="D2668" t="s">
        <v>84</v>
      </c>
      <c r="E2668" t="s">
        <v>35</v>
      </c>
      <c r="F2668" t="s">
        <v>18</v>
      </c>
      <c r="G2668" t="s">
        <v>18</v>
      </c>
      <c r="H2668" s="3">
        <v>0</v>
      </c>
      <c r="I2668" s="1"/>
    </row>
    <row r="2669" spans="1:9" x14ac:dyDescent="0.25">
      <c r="A2669">
        <v>2023</v>
      </c>
      <c r="B2669" t="s">
        <v>59</v>
      </c>
      <c r="C2669" s="4" t="s">
        <v>47</v>
      </c>
      <c r="D2669" t="s">
        <v>84</v>
      </c>
      <c r="E2669" t="s">
        <v>35</v>
      </c>
      <c r="F2669" t="s">
        <v>19</v>
      </c>
      <c r="G2669" t="s">
        <v>19</v>
      </c>
      <c r="H2669" s="3">
        <v>0</v>
      </c>
      <c r="I2669" s="1"/>
    </row>
    <row r="2670" spans="1:9" x14ac:dyDescent="0.25">
      <c r="A2670">
        <v>2023</v>
      </c>
      <c r="B2670" t="s">
        <v>59</v>
      </c>
      <c r="C2670" s="4" t="s">
        <v>47</v>
      </c>
      <c r="D2670" t="s">
        <v>84</v>
      </c>
      <c r="E2670" t="s">
        <v>35</v>
      </c>
      <c r="F2670" t="s">
        <v>20</v>
      </c>
      <c r="G2670" t="s">
        <v>20</v>
      </c>
      <c r="H2670" s="3">
        <v>0</v>
      </c>
      <c r="I2670" s="1"/>
    </row>
    <row r="2671" spans="1:9" x14ac:dyDescent="0.25">
      <c r="A2671">
        <v>2023</v>
      </c>
      <c r="B2671" t="s">
        <v>59</v>
      </c>
      <c r="C2671" s="4" t="s">
        <v>47</v>
      </c>
      <c r="D2671" t="s">
        <v>84</v>
      </c>
      <c r="E2671" t="s">
        <v>35</v>
      </c>
      <c r="F2671" t="s">
        <v>21</v>
      </c>
      <c r="G2671" t="s">
        <v>21</v>
      </c>
      <c r="H2671" s="3">
        <v>0</v>
      </c>
      <c r="I2671" s="1"/>
    </row>
    <row r="2672" spans="1:9" x14ac:dyDescent="0.25">
      <c r="A2672">
        <v>2023</v>
      </c>
      <c r="B2672" t="s">
        <v>59</v>
      </c>
      <c r="C2672" s="4" t="s">
        <v>47</v>
      </c>
      <c r="D2672" t="s">
        <v>84</v>
      </c>
      <c r="E2672" t="s">
        <v>22</v>
      </c>
      <c r="F2672" t="s">
        <v>22</v>
      </c>
      <c r="G2672" t="s">
        <v>22</v>
      </c>
      <c r="H2672" s="3">
        <v>0</v>
      </c>
      <c r="I2672" s="1"/>
    </row>
    <row r="2673" spans="1:9" x14ac:dyDescent="0.25">
      <c r="A2673">
        <v>2023</v>
      </c>
      <c r="B2673" t="s">
        <v>59</v>
      </c>
      <c r="C2673" s="4" t="s">
        <v>47</v>
      </c>
      <c r="D2673" t="s">
        <v>84</v>
      </c>
      <c r="E2673" t="s">
        <v>50</v>
      </c>
      <c r="F2673" t="s">
        <v>36</v>
      </c>
      <c r="G2673" t="s">
        <v>36</v>
      </c>
      <c r="H2673" s="3">
        <v>-6597569</v>
      </c>
      <c r="I2673" s="1"/>
    </row>
    <row r="2674" spans="1:9" x14ac:dyDescent="0.25">
      <c r="A2674">
        <v>2023</v>
      </c>
      <c r="B2674" t="s">
        <v>59</v>
      </c>
      <c r="C2674" s="4" t="s">
        <v>47</v>
      </c>
      <c r="D2674" t="s">
        <v>84</v>
      </c>
      <c r="E2674" t="s">
        <v>55</v>
      </c>
      <c r="H2674" s="3">
        <f t="shared" ref="H2674" si="37">SUM(H2662:H2673)</f>
        <v>86531293.824337453</v>
      </c>
      <c r="I2674" s="1"/>
    </row>
    <row r="2675" spans="1:9" x14ac:dyDescent="0.25">
      <c r="A2675">
        <v>2023</v>
      </c>
      <c r="B2675" t="s">
        <v>59</v>
      </c>
      <c r="C2675" s="4" t="s">
        <v>47</v>
      </c>
      <c r="D2675" t="s">
        <v>84</v>
      </c>
      <c r="E2675" t="s">
        <v>37</v>
      </c>
      <c r="F2675" t="s">
        <v>37</v>
      </c>
      <c r="G2675" t="s">
        <v>37</v>
      </c>
      <c r="H2675" s="3">
        <f>H2662-H2660-H2661</f>
        <v>106346360.31977591</v>
      </c>
      <c r="I2675" s="1"/>
    </row>
    <row r="2676" spans="1:9" x14ac:dyDescent="0.25">
      <c r="A2676">
        <v>2023</v>
      </c>
      <c r="B2676" t="s">
        <v>59</v>
      </c>
      <c r="C2676" s="4" t="s">
        <v>48</v>
      </c>
      <c r="D2676" t="s">
        <v>84</v>
      </c>
      <c r="E2676" t="s">
        <v>0</v>
      </c>
      <c r="F2676" t="s">
        <v>0</v>
      </c>
      <c r="G2676" t="s">
        <v>0</v>
      </c>
      <c r="H2676" s="3">
        <v>555068249.090909</v>
      </c>
      <c r="I2676" s="1"/>
    </row>
    <row r="2677" spans="1:9" x14ac:dyDescent="0.25">
      <c r="A2677">
        <v>2023</v>
      </c>
      <c r="B2677" t="s">
        <v>59</v>
      </c>
      <c r="C2677" s="4" t="s">
        <v>48</v>
      </c>
      <c r="D2677" t="s">
        <v>84</v>
      </c>
      <c r="E2677" t="s">
        <v>27</v>
      </c>
      <c r="F2677" t="s">
        <v>61</v>
      </c>
      <c r="G2677" t="s">
        <v>61</v>
      </c>
      <c r="H2677" s="3">
        <v>-222239217.42410818</v>
      </c>
      <c r="I2677" s="1"/>
    </row>
    <row r="2678" spans="1:9" x14ac:dyDescent="0.25">
      <c r="A2678">
        <v>2023</v>
      </c>
      <c r="B2678" t="s">
        <v>59</v>
      </c>
      <c r="C2678" s="4" t="s">
        <v>48</v>
      </c>
      <c r="D2678" t="s">
        <v>84</v>
      </c>
      <c r="E2678" t="s">
        <v>27</v>
      </c>
      <c r="F2678" t="s">
        <v>62</v>
      </c>
      <c r="G2678" t="s">
        <v>62</v>
      </c>
      <c r="H2678" s="3">
        <v>-11942175.327402594</v>
      </c>
      <c r="I2678" s="1"/>
    </row>
    <row r="2679" spans="1:9" x14ac:dyDescent="0.25">
      <c r="A2679">
        <v>2023</v>
      </c>
      <c r="B2679" t="s">
        <v>59</v>
      </c>
      <c r="C2679" s="4" t="s">
        <v>48</v>
      </c>
      <c r="D2679" t="s">
        <v>84</v>
      </c>
      <c r="E2679" t="s">
        <v>52</v>
      </c>
      <c r="H2679" s="3">
        <f>SUM(H2676:H2678)</f>
        <v>320886856.33939826</v>
      </c>
      <c r="I2679" s="1"/>
    </row>
    <row r="2680" spans="1:9" x14ac:dyDescent="0.25">
      <c r="A2680">
        <v>2023</v>
      </c>
      <c r="B2680" t="s">
        <v>59</v>
      </c>
      <c r="C2680" s="4" t="s">
        <v>48</v>
      </c>
      <c r="D2680" t="s">
        <v>84</v>
      </c>
      <c r="E2680" t="s">
        <v>2</v>
      </c>
      <c r="F2680" t="s">
        <v>1</v>
      </c>
      <c r="G2680" t="s">
        <v>1</v>
      </c>
      <c r="H2680" s="3">
        <v>-17751101.317091711</v>
      </c>
      <c r="I2680" s="1"/>
    </row>
    <row r="2681" spans="1:9" x14ac:dyDescent="0.25">
      <c r="A2681">
        <v>2023</v>
      </c>
      <c r="B2681" t="s">
        <v>59</v>
      </c>
      <c r="C2681" s="4" t="s">
        <v>48</v>
      </c>
      <c r="D2681" t="s">
        <v>84</v>
      </c>
      <c r="E2681" t="s">
        <v>2</v>
      </c>
      <c r="F2681" t="s">
        <v>3</v>
      </c>
      <c r="G2681" t="s">
        <v>3</v>
      </c>
      <c r="H2681" s="3">
        <v>0</v>
      </c>
      <c r="I2681" s="1"/>
    </row>
    <row r="2682" spans="1:9" x14ac:dyDescent="0.25">
      <c r="A2682">
        <v>2023</v>
      </c>
      <c r="B2682" t="s">
        <v>59</v>
      </c>
      <c r="C2682" s="4" t="s">
        <v>48</v>
      </c>
      <c r="D2682" t="s">
        <v>84</v>
      </c>
      <c r="E2682" t="s">
        <v>53</v>
      </c>
      <c r="H2682" s="3">
        <f>SUM(H2679:H2681)</f>
        <v>303135755.02230656</v>
      </c>
      <c r="I2682" s="1"/>
    </row>
    <row r="2683" spans="1:9" x14ac:dyDescent="0.25">
      <c r="A2683">
        <v>2023</v>
      </c>
      <c r="B2683" t="s">
        <v>59</v>
      </c>
      <c r="C2683" s="4" t="s">
        <v>48</v>
      </c>
      <c r="D2683" t="s">
        <v>84</v>
      </c>
      <c r="E2683" t="s">
        <v>30</v>
      </c>
      <c r="F2683" t="s">
        <v>63</v>
      </c>
      <c r="G2683" t="s">
        <v>66</v>
      </c>
      <c r="H2683" s="3">
        <v>-44588145</v>
      </c>
      <c r="I2683" s="1"/>
    </row>
    <row r="2684" spans="1:9" x14ac:dyDescent="0.25">
      <c r="A2684">
        <v>2023</v>
      </c>
      <c r="B2684" t="s">
        <v>59</v>
      </c>
      <c r="C2684" s="4" t="s">
        <v>48</v>
      </c>
      <c r="D2684" t="s">
        <v>84</v>
      </c>
      <c r="E2684" t="s">
        <v>30</v>
      </c>
      <c r="F2684" t="s">
        <v>63</v>
      </c>
      <c r="G2684" t="s">
        <v>67</v>
      </c>
      <c r="H2684" s="3">
        <v>-9182692</v>
      </c>
      <c r="I2684" s="1"/>
    </row>
    <row r="2685" spans="1:9" x14ac:dyDescent="0.25">
      <c r="A2685">
        <v>2023</v>
      </c>
      <c r="B2685" t="s">
        <v>59</v>
      </c>
      <c r="C2685" s="4" t="str">
        <f>+C2684</f>
        <v>Junio</v>
      </c>
      <c r="D2685" t="str">
        <f>+D2684</f>
        <v>Local 3</v>
      </c>
      <c r="E2685" t="str">
        <f>+E2684</f>
        <v>Gastos Operativos</v>
      </c>
      <c r="F2685" t="s">
        <v>63</v>
      </c>
      <c r="G2685" t="s">
        <v>68</v>
      </c>
      <c r="H2685" s="3">
        <v>-4680228</v>
      </c>
      <c r="I2685" s="1"/>
    </row>
    <row r="2686" spans="1:9" x14ac:dyDescent="0.25">
      <c r="A2686">
        <v>2023</v>
      </c>
      <c r="B2686" t="s">
        <v>59</v>
      </c>
      <c r="C2686" s="4" t="s">
        <v>48</v>
      </c>
      <c r="D2686" t="s">
        <v>84</v>
      </c>
      <c r="E2686" t="s">
        <v>30</v>
      </c>
      <c r="F2686" t="s">
        <v>63</v>
      </c>
      <c r="G2686" t="s">
        <v>69</v>
      </c>
      <c r="H2686" s="3">
        <v>-990267</v>
      </c>
      <c r="I2686" s="1"/>
    </row>
    <row r="2687" spans="1:9" x14ac:dyDescent="0.25">
      <c r="A2687">
        <v>2023</v>
      </c>
      <c r="B2687" t="s">
        <v>59</v>
      </c>
      <c r="C2687" s="4" t="s">
        <v>48</v>
      </c>
      <c r="D2687" t="s">
        <v>84</v>
      </c>
      <c r="E2687" t="s">
        <v>30</v>
      </c>
      <c r="F2687" t="s">
        <v>63</v>
      </c>
      <c r="G2687" t="s">
        <v>70</v>
      </c>
      <c r="H2687" s="3">
        <v>-1570976</v>
      </c>
      <c r="I2687" s="1"/>
    </row>
    <row r="2688" spans="1:9" x14ac:dyDescent="0.25">
      <c r="A2688">
        <v>2023</v>
      </c>
      <c r="B2688" t="s">
        <v>59</v>
      </c>
      <c r="C2688" s="4" t="s">
        <v>48</v>
      </c>
      <c r="D2688" t="s">
        <v>84</v>
      </c>
      <c r="E2688" t="s">
        <v>30</v>
      </c>
      <c r="F2688" t="s">
        <v>63</v>
      </c>
      <c r="G2688" t="s">
        <v>71</v>
      </c>
      <c r="H2688" s="3">
        <v>-510060</v>
      </c>
      <c r="I2688" s="1"/>
    </row>
    <row r="2689" spans="1:9" x14ac:dyDescent="0.25">
      <c r="A2689">
        <v>2023</v>
      </c>
      <c r="B2689" t="s">
        <v>59</v>
      </c>
      <c r="C2689" s="4" t="s">
        <v>48</v>
      </c>
      <c r="D2689" t="s">
        <v>84</v>
      </c>
      <c r="E2689" t="s">
        <v>30</v>
      </c>
      <c r="F2689" t="s">
        <v>64</v>
      </c>
      <c r="G2689" t="s">
        <v>66</v>
      </c>
      <c r="H2689" s="3">
        <v>-9035124</v>
      </c>
      <c r="I2689" s="1"/>
    </row>
    <row r="2690" spans="1:9" x14ac:dyDescent="0.25">
      <c r="A2690">
        <v>2023</v>
      </c>
      <c r="B2690" t="s">
        <v>59</v>
      </c>
      <c r="C2690" s="4" t="s">
        <v>48</v>
      </c>
      <c r="D2690" t="s">
        <v>84</v>
      </c>
      <c r="E2690" t="s">
        <v>30</v>
      </c>
      <c r="F2690" t="s">
        <v>64</v>
      </c>
      <c r="G2690" t="s">
        <v>67</v>
      </c>
      <c r="H2690" s="3">
        <v>-5800816</v>
      </c>
      <c r="I2690" s="1"/>
    </row>
    <row r="2691" spans="1:9" x14ac:dyDescent="0.25">
      <c r="A2691">
        <v>2023</v>
      </c>
      <c r="B2691" t="s">
        <v>59</v>
      </c>
      <c r="C2691" s="4" t="s">
        <v>48</v>
      </c>
      <c r="D2691" t="s">
        <v>84</v>
      </c>
      <c r="E2691" t="s">
        <v>30</v>
      </c>
      <c r="F2691" t="s">
        <v>64</v>
      </c>
      <c r="G2691" t="s">
        <v>68</v>
      </c>
      <c r="H2691" s="3">
        <v>-14471759</v>
      </c>
      <c r="I2691" s="1"/>
    </row>
    <row r="2692" spans="1:9" x14ac:dyDescent="0.25">
      <c r="A2692">
        <v>2023</v>
      </c>
      <c r="B2692" t="s">
        <v>59</v>
      </c>
      <c r="C2692" s="4" t="s">
        <v>48</v>
      </c>
      <c r="D2692" t="s">
        <v>84</v>
      </c>
      <c r="E2692" t="s">
        <v>30</v>
      </c>
      <c r="F2692" t="s">
        <v>64</v>
      </c>
      <c r="G2692" t="s">
        <v>69</v>
      </c>
      <c r="H2692" s="3">
        <v>-346000</v>
      </c>
      <c r="I2692" s="1"/>
    </row>
    <row r="2693" spans="1:9" x14ac:dyDescent="0.25">
      <c r="A2693">
        <v>2023</v>
      </c>
      <c r="B2693" t="s">
        <v>59</v>
      </c>
      <c r="C2693" s="4" t="s">
        <v>48</v>
      </c>
      <c r="D2693" t="s">
        <v>84</v>
      </c>
      <c r="E2693" t="s">
        <v>30</v>
      </c>
      <c r="F2693" t="s">
        <v>64</v>
      </c>
      <c r="G2693" t="s">
        <v>73</v>
      </c>
      <c r="H2693" s="3">
        <v>-1747167.3209090908</v>
      </c>
      <c r="I2693" s="1"/>
    </row>
    <row r="2694" spans="1:9" x14ac:dyDescent="0.25">
      <c r="A2694">
        <v>2023</v>
      </c>
      <c r="B2694" t="s">
        <v>59</v>
      </c>
      <c r="C2694" s="4" t="s">
        <v>48</v>
      </c>
      <c r="D2694" t="s">
        <v>84</v>
      </c>
      <c r="E2694" t="s">
        <v>30</v>
      </c>
      <c r="F2694" t="s">
        <v>64</v>
      </c>
      <c r="G2694" t="s">
        <v>70</v>
      </c>
      <c r="H2694" s="3">
        <v>-204500</v>
      </c>
      <c r="I2694" s="1"/>
    </row>
    <row r="2695" spans="1:9" x14ac:dyDescent="0.25">
      <c r="A2695">
        <v>2023</v>
      </c>
      <c r="B2695" t="s">
        <v>59</v>
      </c>
      <c r="C2695" s="4" t="s">
        <v>48</v>
      </c>
      <c r="D2695" t="s">
        <v>84</v>
      </c>
      <c r="E2695" t="s">
        <v>30</v>
      </c>
      <c r="F2695" t="s">
        <v>64</v>
      </c>
      <c r="G2695" t="s">
        <v>71</v>
      </c>
      <c r="H2695" s="3">
        <v>-2247306</v>
      </c>
      <c r="I2695" s="1"/>
    </row>
    <row r="2696" spans="1:9" x14ac:dyDescent="0.25">
      <c r="A2696">
        <v>2023</v>
      </c>
      <c r="B2696" t="s">
        <v>59</v>
      </c>
      <c r="C2696" s="4" t="s">
        <v>48</v>
      </c>
      <c r="D2696" t="s">
        <v>84</v>
      </c>
      <c r="E2696" t="s">
        <v>30</v>
      </c>
      <c r="F2696" t="s">
        <v>64</v>
      </c>
      <c r="G2696" t="s">
        <v>75</v>
      </c>
      <c r="H2696" s="3">
        <v>0</v>
      </c>
      <c r="I2696" s="1"/>
    </row>
    <row r="2697" spans="1:9" x14ac:dyDescent="0.25">
      <c r="A2697">
        <v>2023</v>
      </c>
      <c r="B2697" t="s">
        <v>59</v>
      </c>
      <c r="C2697" s="4" t="s">
        <v>48</v>
      </c>
      <c r="D2697" t="s">
        <v>84</v>
      </c>
      <c r="E2697" t="s">
        <v>30</v>
      </c>
      <c r="F2697" t="s">
        <v>64</v>
      </c>
      <c r="G2697" t="s">
        <v>76</v>
      </c>
      <c r="H2697" s="3">
        <v>-159090.90909090909</v>
      </c>
      <c r="I2697" s="1"/>
    </row>
    <row r="2698" spans="1:9" x14ac:dyDescent="0.25">
      <c r="A2698">
        <v>2023</v>
      </c>
      <c r="B2698" t="s">
        <v>59</v>
      </c>
      <c r="C2698" s="4" t="s">
        <v>48</v>
      </c>
      <c r="D2698" t="s">
        <v>84</v>
      </c>
      <c r="E2698" t="s">
        <v>30</v>
      </c>
      <c r="F2698" t="s">
        <v>64</v>
      </c>
      <c r="G2698" t="s">
        <v>77</v>
      </c>
      <c r="H2698" s="3">
        <v>-59619</v>
      </c>
      <c r="I2698" s="1"/>
    </row>
    <row r="2699" spans="1:9" x14ac:dyDescent="0.25">
      <c r="A2699">
        <v>2023</v>
      </c>
      <c r="B2699" t="s">
        <v>59</v>
      </c>
      <c r="C2699" s="4" t="s">
        <v>48</v>
      </c>
      <c r="D2699" t="s">
        <v>84</v>
      </c>
      <c r="E2699" t="s">
        <v>30</v>
      </c>
      <c r="F2699" t="s">
        <v>64</v>
      </c>
      <c r="G2699" t="s">
        <v>78</v>
      </c>
      <c r="H2699" s="3">
        <v>-1527204</v>
      </c>
      <c r="I2699" s="1"/>
    </row>
    <row r="2700" spans="1:9" x14ac:dyDescent="0.25">
      <c r="A2700">
        <v>2023</v>
      </c>
      <c r="B2700" t="s">
        <v>59</v>
      </c>
      <c r="C2700" s="4" t="s">
        <v>48</v>
      </c>
      <c r="D2700" t="s">
        <v>84</v>
      </c>
      <c r="E2700" t="s">
        <v>30</v>
      </c>
      <c r="F2700" t="s">
        <v>64</v>
      </c>
      <c r="G2700" t="s">
        <v>79</v>
      </c>
      <c r="H2700" s="3">
        <v>-431455</v>
      </c>
      <c r="I2700" s="1"/>
    </row>
    <row r="2701" spans="1:9" x14ac:dyDescent="0.25">
      <c r="A2701">
        <v>2023</v>
      </c>
      <c r="B2701" t="s">
        <v>59</v>
      </c>
      <c r="C2701" s="4" t="s">
        <v>48</v>
      </c>
      <c r="D2701" t="s">
        <v>84</v>
      </c>
      <c r="E2701" t="s">
        <v>30</v>
      </c>
      <c r="F2701" t="s">
        <v>64</v>
      </c>
      <c r="G2701" t="s">
        <v>80</v>
      </c>
      <c r="H2701" s="3">
        <v>-85456</v>
      </c>
      <c r="I2701" s="1"/>
    </row>
    <row r="2702" spans="1:9" x14ac:dyDescent="0.25">
      <c r="A2702">
        <v>2023</v>
      </c>
      <c r="B2702" t="s">
        <v>59</v>
      </c>
      <c r="C2702" s="4" t="s">
        <v>48</v>
      </c>
      <c r="D2702" t="s">
        <v>84</v>
      </c>
      <c r="E2702" t="s">
        <v>5</v>
      </c>
      <c r="F2702" t="s">
        <v>4</v>
      </c>
      <c r="G2702" t="s">
        <v>4</v>
      </c>
      <c r="H2702" s="3">
        <v>-28549629.399999999</v>
      </c>
      <c r="I2702" s="1"/>
    </row>
    <row r="2703" spans="1:9" x14ac:dyDescent="0.25">
      <c r="A2703">
        <v>2023</v>
      </c>
      <c r="B2703" t="s">
        <v>59</v>
      </c>
      <c r="C2703" s="4" t="s">
        <v>48</v>
      </c>
      <c r="D2703" t="s">
        <v>84</v>
      </c>
      <c r="E2703" t="s">
        <v>5</v>
      </c>
      <c r="F2703" t="s">
        <v>6</v>
      </c>
      <c r="G2703" t="s">
        <v>6</v>
      </c>
      <c r="H2703" s="3">
        <v>-19092152</v>
      </c>
      <c r="I2703" s="1"/>
    </row>
    <row r="2704" spans="1:9" x14ac:dyDescent="0.25">
      <c r="A2704">
        <v>2023</v>
      </c>
      <c r="B2704" t="s">
        <v>59</v>
      </c>
      <c r="C2704" s="4" t="s">
        <v>48</v>
      </c>
      <c r="D2704" t="s">
        <v>84</v>
      </c>
      <c r="E2704" t="s">
        <v>28</v>
      </c>
      <c r="F2704" t="s">
        <v>7</v>
      </c>
      <c r="G2704" t="s">
        <v>7</v>
      </c>
      <c r="H2704" s="3">
        <v>0</v>
      </c>
      <c r="I2704" s="1"/>
    </row>
    <row r="2705" spans="1:9" x14ac:dyDescent="0.25">
      <c r="A2705">
        <v>2023</v>
      </c>
      <c r="B2705" t="s">
        <v>59</v>
      </c>
      <c r="C2705" s="4" t="s">
        <v>48</v>
      </c>
      <c r="D2705" t="s">
        <v>84</v>
      </c>
      <c r="E2705" t="s">
        <v>28</v>
      </c>
      <c r="F2705" t="s">
        <v>8</v>
      </c>
      <c r="G2705" t="s">
        <v>65</v>
      </c>
      <c r="H2705" s="3">
        <v>-2791096</v>
      </c>
      <c r="I2705" s="1"/>
    </row>
    <row r="2706" spans="1:9" x14ac:dyDescent="0.25">
      <c r="A2706">
        <v>2023</v>
      </c>
      <c r="B2706" t="s">
        <v>59</v>
      </c>
      <c r="C2706" s="4" t="s">
        <v>48</v>
      </c>
      <c r="D2706" t="s">
        <v>84</v>
      </c>
      <c r="E2706" t="s">
        <v>28</v>
      </c>
      <c r="F2706" t="s">
        <v>9</v>
      </c>
      <c r="G2706" t="s">
        <v>9</v>
      </c>
      <c r="H2706" s="3">
        <v>-20029023</v>
      </c>
      <c r="I2706" s="1"/>
    </row>
    <row r="2707" spans="1:9" x14ac:dyDescent="0.25">
      <c r="A2707">
        <v>2023</v>
      </c>
      <c r="B2707" t="s">
        <v>59</v>
      </c>
      <c r="C2707" s="4" t="s">
        <v>48</v>
      </c>
      <c r="D2707" t="s">
        <v>84</v>
      </c>
      <c r="E2707" t="s">
        <v>10</v>
      </c>
      <c r="F2707" t="s">
        <v>10</v>
      </c>
      <c r="G2707" t="s">
        <v>10</v>
      </c>
      <c r="H2707" s="3">
        <v>-36378837.363147803</v>
      </c>
      <c r="I2707" s="1"/>
    </row>
    <row r="2708" spans="1:9" x14ac:dyDescent="0.25">
      <c r="A2708">
        <v>2023</v>
      </c>
      <c r="B2708" t="s">
        <v>59</v>
      </c>
      <c r="C2708" s="4" t="s">
        <v>48</v>
      </c>
      <c r="D2708" t="s">
        <v>84</v>
      </c>
      <c r="E2708" t="s">
        <v>29</v>
      </c>
      <c r="F2708" t="s">
        <v>11</v>
      </c>
      <c r="G2708" t="s">
        <v>11</v>
      </c>
      <c r="H2708" s="3">
        <v>-36606360</v>
      </c>
      <c r="I2708" s="1"/>
    </row>
    <row r="2709" spans="1:9" x14ac:dyDescent="0.25">
      <c r="A2709">
        <v>2023</v>
      </c>
      <c r="B2709" t="s">
        <v>59</v>
      </c>
      <c r="C2709" s="4" t="s">
        <v>48</v>
      </c>
      <c r="D2709" t="s">
        <v>84</v>
      </c>
      <c r="E2709" t="s">
        <v>51</v>
      </c>
      <c r="F2709" t="s">
        <v>12</v>
      </c>
      <c r="G2709" t="s">
        <v>12</v>
      </c>
      <c r="H2709" s="3">
        <v>-5106923.3496167399</v>
      </c>
      <c r="I2709" s="1"/>
    </row>
    <row r="2710" spans="1:9" x14ac:dyDescent="0.25">
      <c r="A2710">
        <v>2023</v>
      </c>
      <c r="B2710" t="s">
        <v>59</v>
      </c>
      <c r="C2710" s="4" t="s">
        <v>48</v>
      </c>
      <c r="D2710" t="s">
        <v>84</v>
      </c>
      <c r="E2710" t="s">
        <v>51</v>
      </c>
      <c r="F2710" t="s">
        <v>13</v>
      </c>
      <c r="G2710" t="s">
        <v>13</v>
      </c>
      <c r="H2710" s="3">
        <v>0</v>
      </c>
      <c r="I2710" s="1"/>
    </row>
    <row r="2711" spans="1:9" x14ac:dyDescent="0.25">
      <c r="A2711">
        <v>2023</v>
      </c>
      <c r="B2711" t="s">
        <v>59</v>
      </c>
      <c r="C2711" s="4" t="s">
        <v>48</v>
      </c>
      <c r="D2711" t="s">
        <v>84</v>
      </c>
      <c r="E2711" t="s">
        <v>54</v>
      </c>
      <c r="H2711" s="3">
        <f>SUM(H2682:H2710)</f>
        <v>56943868.679542035</v>
      </c>
      <c r="I2711" s="1"/>
    </row>
    <row r="2712" spans="1:9" x14ac:dyDescent="0.25">
      <c r="A2712">
        <v>2023</v>
      </c>
      <c r="B2712" t="s">
        <v>59</v>
      </c>
      <c r="C2712" s="4" t="s">
        <v>48</v>
      </c>
      <c r="D2712" t="s">
        <v>84</v>
      </c>
      <c r="E2712" t="s">
        <v>33</v>
      </c>
      <c r="F2712" t="s">
        <v>33</v>
      </c>
      <c r="G2712" t="s">
        <v>33</v>
      </c>
      <c r="H2712" s="3">
        <v>-3924232.1029811781</v>
      </c>
      <c r="I2712" s="1"/>
    </row>
    <row r="2713" spans="1:9" x14ac:dyDescent="0.25">
      <c r="A2713">
        <v>2023</v>
      </c>
      <c r="B2713" t="s">
        <v>59</v>
      </c>
      <c r="C2713" s="4" t="s">
        <v>48</v>
      </c>
      <c r="D2713" t="s">
        <v>84</v>
      </c>
      <c r="E2713" t="s">
        <v>34</v>
      </c>
      <c r="F2713" t="s">
        <v>14</v>
      </c>
      <c r="G2713" t="s">
        <v>14</v>
      </c>
      <c r="H2713" s="3">
        <v>0</v>
      </c>
      <c r="I2713" s="1"/>
    </row>
    <row r="2714" spans="1:9" x14ac:dyDescent="0.25">
      <c r="A2714">
        <v>2023</v>
      </c>
      <c r="B2714" t="s">
        <v>59</v>
      </c>
      <c r="C2714" s="4" t="s">
        <v>48</v>
      </c>
      <c r="D2714" t="s">
        <v>84</v>
      </c>
      <c r="E2714" t="s">
        <v>34</v>
      </c>
      <c r="F2714" t="s">
        <v>15</v>
      </c>
      <c r="G2714" t="s">
        <v>15</v>
      </c>
      <c r="H2714" s="3">
        <v>0</v>
      </c>
      <c r="I2714" s="1"/>
    </row>
    <row r="2715" spans="1:9" x14ac:dyDescent="0.25">
      <c r="A2715">
        <v>2023</v>
      </c>
      <c r="B2715" t="s">
        <v>59</v>
      </c>
      <c r="C2715" s="4" t="s">
        <v>48</v>
      </c>
      <c r="D2715" t="s">
        <v>84</v>
      </c>
      <c r="E2715" t="s">
        <v>34</v>
      </c>
      <c r="F2715" t="s">
        <v>16</v>
      </c>
      <c r="G2715" t="s">
        <v>16</v>
      </c>
      <c r="H2715" s="3">
        <v>0</v>
      </c>
      <c r="I2715" s="1"/>
    </row>
    <row r="2716" spans="1:9" x14ac:dyDescent="0.25">
      <c r="A2716">
        <v>2023</v>
      </c>
      <c r="B2716" t="s">
        <v>59</v>
      </c>
      <c r="C2716" s="4" t="s">
        <v>48</v>
      </c>
      <c r="D2716" t="s">
        <v>84</v>
      </c>
      <c r="E2716" t="s">
        <v>34</v>
      </c>
      <c r="F2716" t="s">
        <v>17</v>
      </c>
      <c r="G2716" t="s">
        <v>17</v>
      </c>
      <c r="H2716" s="3">
        <v>414545</v>
      </c>
      <c r="I2716" s="1"/>
    </row>
    <row r="2717" spans="1:9" x14ac:dyDescent="0.25">
      <c r="A2717">
        <v>2023</v>
      </c>
      <c r="B2717" t="s">
        <v>59</v>
      </c>
      <c r="C2717" s="4" t="s">
        <v>48</v>
      </c>
      <c r="D2717" t="s">
        <v>84</v>
      </c>
      <c r="E2717" t="s">
        <v>35</v>
      </c>
      <c r="F2717" t="s">
        <v>18</v>
      </c>
      <c r="G2717" t="s">
        <v>18</v>
      </c>
      <c r="H2717" s="3">
        <v>0</v>
      </c>
      <c r="I2717" s="1"/>
    </row>
    <row r="2718" spans="1:9" x14ac:dyDescent="0.25">
      <c r="A2718">
        <v>2023</v>
      </c>
      <c r="B2718" t="s">
        <v>59</v>
      </c>
      <c r="C2718" s="4" t="s">
        <v>48</v>
      </c>
      <c r="D2718" t="s">
        <v>84</v>
      </c>
      <c r="E2718" t="s">
        <v>35</v>
      </c>
      <c r="F2718" t="s">
        <v>19</v>
      </c>
      <c r="G2718" t="s">
        <v>19</v>
      </c>
      <c r="H2718" s="3">
        <v>0</v>
      </c>
      <c r="I2718" s="1"/>
    </row>
    <row r="2719" spans="1:9" x14ac:dyDescent="0.25">
      <c r="A2719">
        <v>2023</v>
      </c>
      <c r="B2719" t="s">
        <v>59</v>
      </c>
      <c r="C2719" s="4" t="s">
        <v>48</v>
      </c>
      <c r="D2719" t="s">
        <v>84</v>
      </c>
      <c r="E2719" t="s">
        <v>35</v>
      </c>
      <c r="F2719" t="s">
        <v>20</v>
      </c>
      <c r="G2719" t="s">
        <v>20</v>
      </c>
      <c r="H2719" s="3">
        <v>0</v>
      </c>
      <c r="I2719" s="1"/>
    </row>
    <row r="2720" spans="1:9" x14ac:dyDescent="0.25">
      <c r="A2720">
        <v>2023</v>
      </c>
      <c r="B2720" t="s">
        <v>59</v>
      </c>
      <c r="C2720" s="4" t="s">
        <v>48</v>
      </c>
      <c r="D2720" t="s">
        <v>84</v>
      </c>
      <c r="E2720" t="s">
        <v>35</v>
      </c>
      <c r="F2720" t="s">
        <v>21</v>
      </c>
      <c r="G2720" t="s">
        <v>21</v>
      </c>
      <c r="H2720" s="3">
        <v>0</v>
      </c>
      <c r="I2720" s="1"/>
    </row>
    <row r="2721" spans="1:9" x14ac:dyDescent="0.25">
      <c r="A2721">
        <v>2023</v>
      </c>
      <c r="B2721" t="s">
        <v>59</v>
      </c>
      <c r="C2721" s="4" t="s">
        <v>48</v>
      </c>
      <c r="D2721" t="s">
        <v>84</v>
      </c>
      <c r="E2721" t="s">
        <v>22</v>
      </c>
      <c r="F2721" t="s">
        <v>22</v>
      </c>
      <c r="G2721" t="s">
        <v>22</v>
      </c>
      <c r="H2721" s="3">
        <v>0</v>
      </c>
      <c r="I2721" s="1"/>
    </row>
    <row r="2722" spans="1:9" x14ac:dyDescent="0.25">
      <c r="A2722">
        <v>2023</v>
      </c>
      <c r="B2722" t="s">
        <v>59</v>
      </c>
      <c r="C2722" s="4" t="s">
        <v>48</v>
      </c>
      <c r="D2722" t="s">
        <v>84</v>
      </c>
      <c r="E2722" t="s">
        <v>50</v>
      </c>
      <c r="F2722" t="s">
        <v>36</v>
      </c>
      <c r="G2722" t="s">
        <v>36</v>
      </c>
      <c r="H2722" s="3">
        <v>-5490954</v>
      </c>
      <c r="I2722" s="1"/>
    </row>
    <row r="2723" spans="1:9" x14ac:dyDescent="0.25">
      <c r="A2723">
        <v>2023</v>
      </c>
      <c r="B2723" t="s">
        <v>59</v>
      </c>
      <c r="C2723" s="4" t="s">
        <v>48</v>
      </c>
      <c r="D2723" t="s">
        <v>84</v>
      </c>
      <c r="E2723" t="s">
        <v>55</v>
      </c>
      <c r="H2723" s="3">
        <f t="shared" ref="H2723" si="38">SUM(H2711:H2722)</f>
        <v>47943227.576560855</v>
      </c>
      <c r="I2723" s="1"/>
    </row>
    <row r="2724" spans="1:9" x14ac:dyDescent="0.25">
      <c r="A2724">
        <v>2023</v>
      </c>
      <c r="B2724" t="s">
        <v>59</v>
      </c>
      <c r="C2724" s="4" t="s">
        <v>48</v>
      </c>
      <c r="D2724" t="s">
        <v>84</v>
      </c>
      <c r="E2724" t="s">
        <v>37</v>
      </c>
      <c r="F2724" t="s">
        <v>37</v>
      </c>
      <c r="G2724" t="s">
        <v>37</v>
      </c>
      <c r="H2724" s="3">
        <f>H2711-H2709-H2710</f>
        <v>62050792.029158771</v>
      </c>
      <c r="I2724" s="1"/>
    </row>
    <row r="2725" spans="1:9" x14ac:dyDescent="0.25">
      <c r="A2725">
        <v>2022</v>
      </c>
      <c r="B2725" t="s">
        <v>59</v>
      </c>
      <c r="C2725" s="4" t="s">
        <v>24</v>
      </c>
      <c r="D2725" t="s">
        <v>82</v>
      </c>
      <c r="E2725" t="s">
        <v>0</v>
      </c>
      <c r="F2725" t="s">
        <v>0</v>
      </c>
      <c r="G2725" t="s">
        <v>0</v>
      </c>
      <c r="H2725" s="3">
        <v>686288324.76190472</v>
      </c>
      <c r="I2725" s="1"/>
    </row>
    <row r="2726" spans="1:9" x14ac:dyDescent="0.25">
      <c r="A2726">
        <v>2022</v>
      </c>
      <c r="B2726" t="s">
        <v>59</v>
      </c>
      <c r="C2726" s="4" t="s">
        <v>24</v>
      </c>
      <c r="D2726" t="s">
        <v>82</v>
      </c>
      <c r="E2726" t="s">
        <v>27</v>
      </c>
      <c r="F2726" t="s">
        <v>61</v>
      </c>
      <c r="G2726" t="s">
        <v>61</v>
      </c>
      <c r="H2726" s="3">
        <v>-255442761.53553894</v>
      </c>
      <c r="I2726" s="1"/>
    </row>
    <row r="2727" spans="1:9" x14ac:dyDescent="0.25">
      <c r="A2727">
        <v>2022</v>
      </c>
      <c r="B2727" t="s">
        <v>59</v>
      </c>
      <c r="C2727" s="4" t="s">
        <v>24</v>
      </c>
      <c r="D2727" t="s">
        <v>82</v>
      </c>
      <c r="E2727" t="s">
        <v>27</v>
      </c>
      <c r="F2727" t="s">
        <v>62</v>
      </c>
      <c r="G2727" t="s">
        <v>62</v>
      </c>
      <c r="H2727" s="3">
        <v>-12615196.676524673</v>
      </c>
      <c r="I2727" s="1"/>
    </row>
    <row r="2728" spans="1:9" x14ac:dyDescent="0.25">
      <c r="A2728">
        <v>2022</v>
      </c>
      <c r="B2728" t="s">
        <v>59</v>
      </c>
      <c r="C2728" s="4" t="s">
        <v>24</v>
      </c>
      <c r="D2728" t="s">
        <v>82</v>
      </c>
      <c r="E2728" t="s">
        <v>52</v>
      </c>
      <c r="H2728" s="3">
        <f>SUM(H2725:H2727)</f>
        <v>418230366.54984111</v>
      </c>
      <c r="I2728" s="1"/>
    </row>
    <row r="2729" spans="1:9" x14ac:dyDescent="0.25">
      <c r="A2729">
        <v>2022</v>
      </c>
      <c r="B2729" t="s">
        <v>59</v>
      </c>
      <c r="C2729" s="4" t="s">
        <v>24</v>
      </c>
      <c r="D2729" t="s">
        <v>82</v>
      </c>
      <c r="E2729" t="s">
        <v>2</v>
      </c>
      <c r="F2729" t="s">
        <v>1</v>
      </c>
      <c r="G2729" t="s">
        <v>1</v>
      </c>
      <c r="H2729" s="3">
        <v>-47812976.405329548</v>
      </c>
      <c r="I2729" s="1"/>
    </row>
    <row r="2730" spans="1:9" x14ac:dyDescent="0.25">
      <c r="A2730">
        <v>2022</v>
      </c>
      <c r="B2730" t="s">
        <v>59</v>
      </c>
      <c r="C2730" s="4" t="s">
        <v>24</v>
      </c>
      <c r="D2730" t="s">
        <v>82</v>
      </c>
      <c r="E2730" t="s">
        <v>2</v>
      </c>
      <c r="F2730" t="s">
        <v>3</v>
      </c>
      <c r="G2730" t="s">
        <v>3</v>
      </c>
      <c r="H2730" s="3">
        <v>0</v>
      </c>
      <c r="I2730" s="1"/>
    </row>
    <row r="2731" spans="1:9" x14ac:dyDescent="0.25">
      <c r="A2731">
        <v>2022</v>
      </c>
      <c r="B2731" t="s">
        <v>59</v>
      </c>
      <c r="C2731" s="4" t="s">
        <v>24</v>
      </c>
      <c r="D2731" t="s">
        <v>82</v>
      </c>
      <c r="E2731" t="s">
        <v>53</v>
      </c>
      <c r="H2731" s="3">
        <f>SUM(H2728:H2730)</f>
        <v>370417390.14451158</v>
      </c>
      <c r="I2731" s="1"/>
    </row>
    <row r="2732" spans="1:9" x14ac:dyDescent="0.25">
      <c r="A2732">
        <v>2022</v>
      </c>
      <c r="B2732" t="s">
        <v>59</v>
      </c>
      <c r="C2732" s="4" t="s">
        <v>24</v>
      </c>
      <c r="D2732" t="s">
        <v>82</v>
      </c>
      <c r="E2732" t="s">
        <v>30</v>
      </c>
      <c r="F2732" t="s">
        <v>63</v>
      </c>
      <c r="G2732" t="s">
        <v>66</v>
      </c>
      <c r="H2732" s="3">
        <v>-37597163</v>
      </c>
      <c r="I2732" s="1"/>
    </row>
    <row r="2733" spans="1:9" x14ac:dyDescent="0.25">
      <c r="A2733">
        <v>2022</v>
      </c>
      <c r="B2733" t="s">
        <v>59</v>
      </c>
      <c r="C2733" s="4" t="s">
        <v>24</v>
      </c>
      <c r="D2733" t="s">
        <v>82</v>
      </c>
      <c r="E2733" t="s">
        <v>30</v>
      </c>
      <c r="F2733" t="s">
        <v>63</v>
      </c>
      <c r="G2733" t="s">
        <v>67</v>
      </c>
      <c r="H2733" s="3">
        <v>-8342962</v>
      </c>
      <c r="I2733" s="1"/>
    </row>
    <row r="2734" spans="1:9" x14ac:dyDescent="0.25">
      <c r="A2734">
        <v>2022</v>
      </c>
      <c r="B2734" t="s">
        <v>59</v>
      </c>
      <c r="C2734" s="4" t="s">
        <v>24</v>
      </c>
      <c r="D2734" t="s">
        <v>82</v>
      </c>
      <c r="E2734" t="s">
        <v>30</v>
      </c>
      <c r="F2734" t="s">
        <v>63</v>
      </c>
      <c r="G2734" t="s">
        <v>68</v>
      </c>
      <c r="H2734" s="3">
        <v>-4213617</v>
      </c>
      <c r="I2734" s="1"/>
    </row>
    <row r="2735" spans="1:9" x14ac:dyDescent="0.25">
      <c r="A2735">
        <v>2022</v>
      </c>
      <c r="B2735" t="s">
        <v>59</v>
      </c>
      <c r="C2735" s="4" t="str">
        <f>+C2734</f>
        <v>Julio</v>
      </c>
      <c r="D2735" t="str">
        <f>+D2734</f>
        <v>Local 1</v>
      </c>
      <c r="E2735" t="str">
        <f>+E2734</f>
        <v>Gastos Operativos</v>
      </c>
      <c r="F2735" t="s">
        <v>63</v>
      </c>
      <c r="G2735" t="s">
        <v>69</v>
      </c>
      <c r="H2735" s="3">
        <v>-1800000</v>
      </c>
      <c r="I2735" s="1"/>
    </row>
    <row r="2736" spans="1:9" x14ac:dyDescent="0.25">
      <c r="A2736">
        <v>2022</v>
      </c>
      <c r="B2736" t="s">
        <v>59</v>
      </c>
      <c r="C2736" s="4" t="s">
        <v>24</v>
      </c>
      <c r="D2736" t="s">
        <v>82</v>
      </c>
      <c r="E2736" t="s">
        <v>30</v>
      </c>
      <c r="F2736" t="s">
        <v>63</v>
      </c>
      <c r="G2736" t="s">
        <v>70</v>
      </c>
      <c r="H2736" s="3">
        <v>-1866576</v>
      </c>
      <c r="I2736" s="1"/>
    </row>
    <row r="2737" spans="1:9" x14ac:dyDescent="0.25">
      <c r="A2737">
        <v>2022</v>
      </c>
      <c r="B2737" t="s">
        <v>59</v>
      </c>
      <c r="C2737" s="4" t="s">
        <v>24</v>
      </c>
      <c r="D2737" t="s">
        <v>82</v>
      </c>
      <c r="E2737" t="s">
        <v>30</v>
      </c>
      <c r="F2737" t="s">
        <v>63</v>
      </c>
      <c r="G2737" t="s">
        <v>71</v>
      </c>
      <c r="H2737" s="3">
        <v>0</v>
      </c>
      <c r="I2737" s="1"/>
    </row>
    <row r="2738" spans="1:9" x14ac:dyDescent="0.25">
      <c r="A2738">
        <v>2022</v>
      </c>
      <c r="B2738" t="s">
        <v>59</v>
      </c>
      <c r="C2738" s="4" t="s">
        <v>24</v>
      </c>
      <c r="D2738" t="s">
        <v>82</v>
      </c>
      <c r="E2738" t="s">
        <v>30</v>
      </c>
      <c r="F2738" t="s">
        <v>64</v>
      </c>
      <c r="G2738" t="s">
        <v>66</v>
      </c>
      <c r="H2738" s="3">
        <v>-1289545</v>
      </c>
      <c r="I2738" s="1"/>
    </row>
    <row r="2739" spans="1:9" x14ac:dyDescent="0.25">
      <c r="A2739">
        <v>2022</v>
      </c>
      <c r="B2739" t="s">
        <v>59</v>
      </c>
      <c r="C2739" s="4" t="s">
        <v>24</v>
      </c>
      <c r="D2739" t="s">
        <v>82</v>
      </c>
      <c r="E2739" t="s">
        <v>30</v>
      </c>
      <c r="F2739" t="s">
        <v>64</v>
      </c>
      <c r="G2739" t="s">
        <v>67</v>
      </c>
      <c r="H2739" s="3">
        <v>-3336380</v>
      </c>
      <c r="I2739" s="1"/>
    </row>
    <row r="2740" spans="1:9" x14ac:dyDescent="0.25">
      <c r="A2740">
        <v>2022</v>
      </c>
      <c r="B2740" t="s">
        <v>59</v>
      </c>
      <c r="C2740" s="4" t="s">
        <v>24</v>
      </c>
      <c r="D2740" t="s">
        <v>82</v>
      </c>
      <c r="E2740" t="s">
        <v>30</v>
      </c>
      <c r="F2740" t="s">
        <v>64</v>
      </c>
      <c r="G2740" t="s">
        <v>68</v>
      </c>
      <c r="H2740" s="3">
        <v>-12039037</v>
      </c>
      <c r="I2740" s="1"/>
    </row>
    <row r="2741" spans="1:9" x14ac:dyDescent="0.25">
      <c r="A2741">
        <v>2022</v>
      </c>
      <c r="B2741" t="s">
        <v>59</v>
      </c>
      <c r="C2741" s="4" t="s">
        <v>24</v>
      </c>
      <c r="D2741" t="s">
        <v>82</v>
      </c>
      <c r="E2741" t="s">
        <v>30</v>
      </c>
      <c r="F2741" t="s">
        <v>64</v>
      </c>
      <c r="G2741" t="s">
        <v>69</v>
      </c>
      <c r="H2741" s="3">
        <v>-441000</v>
      </c>
      <c r="I2741" s="1"/>
    </row>
    <row r="2742" spans="1:9" x14ac:dyDescent="0.25">
      <c r="A2742">
        <v>2022</v>
      </c>
      <c r="B2742" t="s">
        <v>59</v>
      </c>
      <c r="C2742" s="4" t="s">
        <v>24</v>
      </c>
      <c r="D2742" s="4" t="s">
        <v>82</v>
      </c>
      <c r="E2742" s="4" t="s">
        <v>30</v>
      </c>
      <c r="F2742" t="s">
        <v>64</v>
      </c>
      <c r="G2742" t="s">
        <v>73</v>
      </c>
      <c r="H2742" s="3">
        <v>-936787.40909090906</v>
      </c>
      <c r="I2742" s="1"/>
    </row>
    <row r="2743" spans="1:9" x14ac:dyDescent="0.25">
      <c r="A2743">
        <v>2022</v>
      </c>
      <c r="B2743" t="s">
        <v>59</v>
      </c>
      <c r="C2743" s="4" t="s">
        <v>24</v>
      </c>
      <c r="D2743" t="s">
        <v>82</v>
      </c>
      <c r="E2743" t="s">
        <v>30</v>
      </c>
      <c r="F2743" t="s">
        <v>64</v>
      </c>
      <c r="G2743" t="s">
        <v>70</v>
      </c>
      <c r="H2743" s="3">
        <v>-204500</v>
      </c>
      <c r="I2743" s="1"/>
    </row>
    <row r="2744" spans="1:9" x14ac:dyDescent="0.25">
      <c r="A2744">
        <v>2022</v>
      </c>
      <c r="B2744" t="s">
        <v>59</v>
      </c>
      <c r="C2744" s="4" t="s">
        <v>24</v>
      </c>
      <c r="D2744" t="s">
        <v>82</v>
      </c>
      <c r="E2744" t="s">
        <v>30</v>
      </c>
      <c r="F2744" t="s">
        <v>64</v>
      </c>
      <c r="G2744" t="s">
        <v>71</v>
      </c>
      <c r="H2744" s="3">
        <v>-3225446.5201528487</v>
      </c>
      <c r="I2744" s="1"/>
    </row>
    <row r="2745" spans="1:9" x14ac:dyDescent="0.25">
      <c r="A2745">
        <v>2022</v>
      </c>
      <c r="B2745" t="s">
        <v>59</v>
      </c>
      <c r="C2745" s="4" t="s">
        <v>24</v>
      </c>
      <c r="D2745" t="s">
        <v>82</v>
      </c>
      <c r="E2745" t="s">
        <v>30</v>
      </c>
      <c r="F2745" t="s">
        <v>64</v>
      </c>
      <c r="G2745" t="s">
        <v>75</v>
      </c>
      <c r="H2745" s="3">
        <v>-150000</v>
      </c>
      <c r="I2745" s="1"/>
    </row>
    <row r="2746" spans="1:9" x14ac:dyDescent="0.25">
      <c r="A2746">
        <v>2022</v>
      </c>
      <c r="B2746" t="s">
        <v>59</v>
      </c>
      <c r="C2746" s="4" t="s">
        <v>24</v>
      </c>
      <c r="D2746" t="s">
        <v>82</v>
      </c>
      <c r="E2746" t="s">
        <v>30</v>
      </c>
      <c r="F2746" t="s">
        <v>64</v>
      </c>
      <c r="G2746" t="s">
        <v>76</v>
      </c>
      <c r="H2746" s="3">
        <v>-120000</v>
      </c>
      <c r="I2746" s="1"/>
    </row>
    <row r="2747" spans="1:9" x14ac:dyDescent="0.25">
      <c r="A2747">
        <v>2022</v>
      </c>
      <c r="B2747" t="s">
        <v>59</v>
      </c>
      <c r="C2747" s="4" t="s">
        <v>24</v>
      </c>
      <c r="D2747" t="s">
        <v>82</v>
      </c>
      <c r="E2747" t="s">
        <v>30</v>
      </c>
      <c r="F2747" t="s">
        <v>64</v>
      </c>
      <c r="G2747" t="s">
        <v>77</v>
      </c>
      <c r="H2747" s="3">
        <v>-400000</v>
      </c>
      <c r="I2747" s="1"/>
    </row>
    <row r="2748" spans="1:9" x14ac:dyDescent="0.25">
      <c r="A2748">
        <v>2022</v>
      </c>
      <c r="B2748" t="s">
        <v>59</v>
      </c>
      <c r="C2748" s="4" t="s">
        <v>24</v>
      </c>
      <c r="D2748" t="s">
        <v>82</v>
      </c>
      <c r="E2748" t="s">
        <v>30</v>
      </c>
      <c r="F2748" t="s">
        <v>64</v>
      </c>
      <c r="G2748" t="s">
        <v>78</v>
      </c>
      <c r="H2748" s="3">
        <v>-162272</v>
      </c>
      <c r="I2748" s="1"/>
    </row>
    <row r="2749" spans="1:9" x14ac:dyDescent="0.25">
      <c r="A2749">
        <v>2022</v>
      </c>
      <c r="B2749" t="s">
        <v>59</v>
      </c>
      <c r="C2749" s="4" t="s">
        <v>24</v>
      </c>
      <c r="D2749" t="s">
        <v>82</v>
      </c>
      <c r="E2749" t="s">
        <v>30</v>
      </c>
      <c r="F2749" t="s">
        <v>64</v>
      </c>
      <c r="G2749" t="s">
        <v>79</v>
      </c>
      <c r="H2749" s="3">
        <v>-421364</v>
      </c>
      <c r="I2749" s="1"/>
    </row>
    <row r="2750" spans="1:9" x14ac:dyDescent="0.25">
      <c r="A2750">
        <v>2022</v>
      </c>
      <c r="B2750" t="s">
        <v>59</v>
      </c>
      <c r="C2750" s="4" t="s">
        <v>24</v>
      </c>
      <c r="D2750" t="s">
        <v>82</v>
      </c>
      <c r="E2750" t="s">
        <v>30</v>
      </c>
      <c r="F2750" t="s">
        <v>64</v>
      </c>
      <c r="G2750" t="s">
        <v>80</v>
      </c>
      <c r="H2750" s="3">
        <v>-347091</v>
      </c>
      <c r="I2750" s="1"/>
    </row>
    <row r="2751" spans="1:9" x14ac:dyDescent="0.25">
      <c r="A2751">
        <v>2022</v>
      </c>
      <c r="B2751" t="s">
        <v>59</v>
      </c>
      <c r="C2751" s="4" t="s">
        <v>24</v>
      </c>
      <c r="D2751" t="s">
        <v>82</v>
      </c>
      <c r="E2751" t="s">
        <v>5</v>
      </c>
      <c r="F2751" t="s">
        <v>4</v>
      </c>
      <c r="G2751" t="s">
        <v>4</v>
      </c>
      <c r="H2751" s="3">
        <v>-42144426.061999992</v>
      </c>
      <c r="I2751" s="1"/>
    </row>
    <row r="2752" spans="1:9" x14ac:dyDescent="0.25">
      <c r="A2752">
        <v>2022</v>
      </c>
      <c r="B2752" t="s">
        <v>59</v>
      </c>
      <c r="C2752" s="4" t="s">
        <v>24</v>
      </c>
      <c r="D2752" t="s">
        <v>82</v>
      </c>
      <c r="E2752" t="s">
        <v>5</v>
      </c>
      <c r="F2752" t="s">
        <v>6</v>
      </c>
      <c r="G2752" t="s">
        <v>6</v>
      </c>
      <c r="H2752" s="3">
        <v>-10386390</v>
      </c>
      <c r="I2752" s="1"/>
    </row>
    <row r="2753" spans="1:9" x14ac:dyDescent="0.25">
      <c r="A2753">
        <v>2022</v>
      </c>
      <c r="B2753" t="s">
        <v>59</v>
      </c>
      <c r="C2753" s="4" t="s">
        <v>24</v>
      </c>
      <c r="D2753" t="s">
        <v>82</v>
      </c>
      <c r="E2753" t="s">
        <v>28</v>
      </c>
      <c r="F2753" t="s">
        <v>7</v>
      </c>
      <c r="G2753" t="s">
        <v>7</v>
      </c>
      <c r="H2753" s="3">
        <v>0</v>
      </c>
      <c r="I2753" s="1"/>
    </row>
    <row r="2754" spans="1:9" x14ac:dyDescent="0.25">
      <c r="A2754">
        <v>2022</v>
      </c>
      <c r="B2754" t="s">
        <v>59</v>
      </c>
      <c r="C2754" s="4" t="s">
        <v>24</v>
      </c>
      <c r="D2754" t="s">
        <v>82</v>
      </c>
      <c r="E2754" t="s">
        <v>28</v>
      </c>
      <c r="F2754" t="s">
        <v>8</v>
      </c>
      <c r="G2754" t="s">
        <v>65</v>
      </c>
      <c r="H2754" s="3">
        <v>-1878861</v>
      </c>
      <c r="I2754" s="1"/>
    </row>
    <row r="2755" spans="1:9" x14ac:dyDescent="0.25">
      <c r="A2755">
        <v>2022</v>
      </c>
      <c r="B2755" t="s">
        <v>59</v>
      </c>
      <c r="C2755" s="4" t="s">
        <v>24</v>
      </c>
      <c r="D2755" t="s">
        <v>82</v>
      </c>
      <c r="E2755" t="s">
        <v>28</v>
      </c>
      <c r="F2755" t="s">
        <v>9</v>
      </c>
      <c r="G2755" t="s">
        <v>9</v>
      </c>
      <c r="H2755" s="3">
        <v>-5195869</v>
      </c>
      <c r="I2755" s="1"/>
    </row>
    <row r="2756" spans="1:9" x14ac:dyDescent="0.25">
      <c r="A2756">
        <v>2022</v>
      </c>
      <c r="B2756" t="s">
        <v>59</v>
      </c>
      <c r="C2756" s="4" t="s">
        <v>24</v>
      </c>
      <c r="D2756" t="s">
        <v>82</v>
      </c>
      <c r="E2756" t="s">
        <v>10</v>
      </c>
      <c r="F2756" t="s">
        <v>10</v>
      </c>
      <c r="G2756" t="s">
        <v>10</v>
      </c>
      <c r="H2756" s="3">
        <v>-31847699.059641551</v>
      </c>
      <c r="I2756" s="1"/>
    </row>
    <row r="2757" spans="1:9" x14ac:dyDescent="0.25">
      <c r="A2757">
        <v>2022</v>
      </c>
      <c r="B2757" t="s">
        <v>59</v>
      </c>
      <c r="C2757" s="4" t="s">
        <v>24</v>
      </c>
      <c r="D2757" t="s">
        <v>82</v>
      </c>
      <c r="E2757" t="s">
        <v>29</v>
      </c>
      <c r="F2757" t="s">
        <v>11</v>
      </c>
      <c r="G2757" t="s">
        <v>11</v>
      </c>
      <c r="H2757" s="3">
        <v>-39155367.059999995</v>
      </c>
      <c r="I2757" s="1"/>
    </row>
    <row r="2758" spans="1:9" x14ac:dyDescent="0.25">
      <c r="A2758">
        <v>2022</v>
      </c>
      <c r="B2758" t="s">
        <v>59</v>
      </c>
      <c r="C2758" s="4" t="s">
        <v>24</v>
      </c>
      <c r="D2758" t="s">
        <v>82</v>
      </c>
      <c r="E2758" t="s">
        <v>51</v>
      </c>
      <c r="F2758" t="s">
        <v>12</v>
      </c>
      <c r="G2758" t="s">
        <v>12</v>
      </c>
      <c r="H2758" s="3">
        <v>-17798673.213721398</v>
      </c>
      <c r="I2758" s="1"/>
    </row>
    <row r="2759" spans="1:9" x14ac:dyDescent="0.25">
      <c r="A2759">
        <v>2022</v>
      </c>
      <c r="B2759" t="s">
        <v>59</v>
      </c>
      <c r="C2759" s="4" t="s">
        <v>24</v>
      </c>
      <c r="D2759" t="s">
        <v>82</v>
      </c>
      <c r="E2759" t="s">
        <v>51</v>
      </c>
      <c r="F2759" t="s">
        <v>13</v>
      </c>
      <c r="G2759" t="s">
        <v>13</v>
      </c>
      <c r="H2759" s="3">
        <v>0</v>
      </c>
      <c r="I2759" s="1"/>
    </row>
    <row r="2760" spans="1:9" x14ac:dyDescent="0.25">
      <c r="A2760">
        <v>2022</v>
      </c>
      <c r="B2760" t="s">
        <v>59</v>
      </c>
      <c r="C2760" t="s">
        <v>24</v>
      </c>
      <c r="D2760" t="s">
        <v>82</v>
      </c>
      <c r="E2760" t="s">
        <v>54</v>
      </c>
      <c r="H2760" s="3">
        <f>SUM(H2731:H2759)</f>
        <v>145116363.81990486</v>
      </c>
      <c r="I2760" s="1"/>
    </row>
    <row r="2761" spans="1:9" x14ac:dyDescent="0.25">
      <c r="A2761">
        <v>2022</v>
      </c>
      <c r="B2761" t="s">
        <v>59</v>
      </c>
      <c r="C2761" s="4" t="s">
        <v>24</v>
      </c>
      <c r="D2761" t="s">
        <v>82</v>
      </c>
      <c r="E2761" t="s">
        <v>33</v>
      </c>
      <c r="F2761" t="s">
        <v>33</v>
      </c>
      <c r="G2761" t="s">
        <v>33</v>
      </c>
      <c r="H2761" s="3">
        <v>-11889189.281990491</v>
      </c>
      <c r="I2761" s="1"/>
    </row>
    <row r="2762" spans="1:9" x14ac:dyDescent="0.25">
      <c r="A2762">
        <v>2022</v>
      </c>
      <c r="B2762" t="s">
        <v>59</v>
      </c>
      <c r="C2762" s="4" t="s">
        <v>24</v>
      </c>
      <c r="D2762" t="s">
        <v>82</v>
      </c>
      <c r="E2762" t="s">
        <v>34</v>
      </c>
      <c r="F2762" t="s">
        <v>14</v>
      </c>
      <c r="G2762" t="s">
        <v>14</v>
      </c>
      <c r="H2762" s="3">
        <v>0</v>
      </c>
      <c r="I2762" s="1"/>
    </row>
    <row r="2763" spans="1:9" x14ac:dyDescent="0.25">
      <c r="A2763">
        <v>2022</v>
      </c>
      <c r="B2763" t="s">
        <v>59</v>
      </c>
      <c r="C2763" s="4" t="s">
        <v>24</v>
      </c>
      <c r="D2763" t="s">
        <v>82</v>
      </c>
      <c r="E2763" t="s">
        <v>34</v>
      </c>
      <c r="F2763" t="s">
        <v>15</v>
      </c>
      <c r="G2763" t="s">
        <v>15</v>
      </c>
      <c r="H2763" s="3">
        <v>0</v>
      </c>
      <c r="I2763" s="1"/>
    </row>
    <row r="2764" spans="1:9" x14ac:dyDescent="0.25">
      <c r="A2764">
        <v>2022</v>
      </c>
      <c r="B2764" t="s">
        <v>59</v>
      </c>
      <c r="C2764" s="4" t="s">
        <v>24</v>
      </c>
      <c r="D2764" t="s">
        <v>82</v>
      </c>
      <c r="E2764" t="s">
        <v>34</v>
      </c>
      <c r="F2764" t="s">
        <v>16</v>
      </c>
      <c r="G2764" t="s">
        <v>16</v>
      </c>
      <c r="H2764" s="3">
        <v>0</v>
      </c>
      <c r="I2764" s="1"/>
    </row>
    <row r="2765" spans="1:9" x14ac:dyDescent="0.25">
      <c r="A2765">
        <v>2022</v>
      </c>
      <c r="B2765" t="s">
        <v>59</v>
      </c>
      <c r="C2765" s="4" t="s">
        <v>24</v>
      </c>
      <c r="D2765" t="s">
        <v>82</v>
      </c>
      <c r="E2765" t="s">
        <v>34</v>
      </c>
      <c r="F2765" t="s">
        <v>17</v>
      </c>
      <c r="G2765" t="s">
        <v>17</v>
      </c>
      <c r="H2765" s="3">
        <v>580909</v>
      </c>
      <c r="I2765" s="1"/>
    </row>
    <row r="2766" spans="1:9" x14ac:dyDescent="0.25">
      <c r="A2766">
        <v>2022</v>
      </c>
      <c r="B2766" t="s">
        <v>59</v>
      </c>
      <c r="C2766" s="4" t="s">
        <v>24</v>
      </c>
      <c r="D2766" t="s">
        <v>82</v>
      </c>
      <c r="E2766" t="s">
        <v>35</v>
      </c>
      <c r="F2766" t="s">
        <v>18</v>
      </c>
      <c r="G2766" t="s">
        <v>18</v>
      </c>
      <c r="H2766" s="3">
        <v>0</v>
      </c>
      <c r="I2766" s="1"/>
    </row>
    <row r="2767" spans="1:9" x14ac:dyDescent="0.25">
      <c r="A2767">
        <v>2022</v>
      </c>
      <c r="B2767" t="s">
        <v>59</v>
      </c>
      <c r="C2767" s="4" t="s">
        <v>24</v>
      </c>
      <c r="D2767" t="s">
        <v>82</v>
      </c>
      <c r="E2767" t="s">
        <v>35</v>
      </c>
      <c r="F2767" t="s">
        <v>19</v>
      </c>
      <c r="G2767" t="s">
        <v>19</v>
      </c>
      <c r="H2767" s="3">
        <v>0</v>
      </c>
      <c r="I2767" s="1"/>
    </row>
    <row r="2768" spans="1:9" x14ac:dyDescent="0.25">
      <c r="A2768">
        <v>2022</v>
      </c>
      <c r="B2768" t="s">
        <v>59</v>
      </c>
      <c r="C2768" s="4" t="s">
        <v>24</v>
      </c>
      <c r="D2768" t="s">
        <v>82</v>
      </c>
      <c r="E2768" t="s">
        <v>35</v>
      </c>
      <c r="F2768" t="s">
        <v>20</v>
      </c>
      <c r="G2768" t="s">
        <v>20</v>
      </c>
      <c r="H2768" s="3">
        <v>0</v>
      </c>
      <c r="I2768" s="1"/>
    </row>
    <row r="2769" spans="1:9" x14ac:dyDescent="0.25">
      <c r="A2769">
        <v>2022</v>
      </c>
      <c r="B2769" t="s">
        <v>59</v>
      </c>
      <c r="C2769" s="4" t="s">
        <v>24</v>
      </c>
      <c r="D2769" t="s">
        <v>82</v>
      </c>
      <c r="E2769" t="s">
        <v>35</v>
      </c>
      <c r="F2769" t="s">
        <v>21</v>
      </c>
      <c r="G2769" t="s">
        <v>21</v>
      </c>
      <c r="H2769" s="3">
        <v>0</v>
      </c>
      <c r="I2769" s="1"/>
    </row>
    <row r="2770" spans="1:9" x14ac:dyDescent="0.25">
      <c r="A2770">
        <v>2022</v>
      </c>
      <c r="B2770" t="s">
        <v>59</v>
      </c>
      <c r="C2770" s="4" t="s">
        <v>24</v>
      </c>
      <c r="D2770" t="s">
        <v>82</v>
      </c>
      <c r="E2770" t="s">
        <v>22</v>
      </c>
      <c r="F2770" t="s">
        <v>22</v>
      </c>
      <c r="G2770" t="s">
        <v>22</v>
      </c>
      <c r="H2770" s="3">
        <v>0</v>
      </c>
      <c r="I2770" s="1"/>
    </row>
    <row r="2771" spans="1:9" x14ac:dyDescent="0.25">
      <c r="A2771">
        <v>2022</v>
      </c>
      <c r="B2771" t="s">
        <v>59</v>
      </c>
      <c r="C2771" s="4" t="s">
        <v>24</v>
      </c>
      <c r="D2771" t="s">
        <v>82</v>
      </c>
      <c r="E2771" t="s">
        <v>50</v>
      </c>
      <c r="F2771" t="s">
        <v>36</v>
      </c>
      <c r="G2771" t="s">
        <v>36</v>
      </c>
      <c r="H2771" s="3">
        <v>-6909771</v>
      </c>
      <c r="I2771" s="1"/>
    </row>
    <row r="2772" spans="1:9" x14ac:dyDescent="0.25">
      <c r="A2772">
        <v>2022</v>
      </c>
      <c r="B2772" t="s">
        <v>59</v>
      </c>
      <c r="C2772" s="4" t="s">
        <v>24</v>
      </c>
      <c r="D2772" t="s">
        <v>82</v>
      </c>
      <c r="E2772" t="s">
        <v>55</v>
      </c>
      <c r="H2772" s="3">
        <f t="shared" ref="H2772" si="39">SUM(H2760:H2771)</f>
        <v>126898312.53791437</v>
      </c>
      <c r="I2772" s="1"/>
    </row>
    <row r="2773" spans="1:9" x14ac:dyDescent="0.25">
      <c r="A2773">
        <v>2022</v>
      </c>
      <c r="B2773" t="s">
        <v>59</v>
      </c>
      <c r="C2773" s="4" t="s">
        <v>24</v>
      </c>
      <c r="D2773" t="s">
        <v>82</v>
      </c>
      <c r="E2773" t="s">
        <v>37</v>
      </c>
      <c r="F2773" t="s">
        <v>37</v>
      </c>
      <c r="G2773" t="s">
        <v>37</v>
      </c>
      <c r="H2773" s="3">
        <f>H2760-H2758-H2759</f>
        <v>162915037.03362626</v>
      </c>
      <c r="I2773" s="1"/>
    </row>
    <row r="2774" spans="1:9" x14ac:dyDescent="0.25">
      <c r="A2774">
        <v>2022</v>
      </c>
      <c r="B2774" t="s">
        <v>59</v>
      </c>
      <c r="C2774" s="4" t="s">
        <v>38</v>
      </c>
      <c r="D2774" t="s">
        <v>82</v>
      </c>
      <c r="E2774" t="s">
        <v>0</v>
      </c>
      <c r="F2774" t="s">
        <v>0</v>
      </c>
      <c r="G2774" t="s">
        <v>0</v>
      </c>
      <c r="H2774" s="3">
        <v>541715405.71428573</v>
      </c>
      <c r="I2774" s="1"/>
    </row>
    <row r="2775" spans="1:9" x14ac:dyDescent="0.25">
      <c r="A2775">
        <v>2022</v>
      </c>
      <c r="B2775" t="s">
        <v>59</v>
      </c>
      <c r="C2775" s="4" t="s">
        <v>38</v>
      </c>
      <c r="D2775" t="s">
        <v>82</v>
      </c>
      <c r="E2775" t="s">
        <v>27</v>
      </c>
      <c r="F2775" t="s">
        <v>61</v>
      </c>
      <c r="G2775" t="s">
        <v>61</v>
      </c>
      <c r="H2775" s="3">
        <v>-204672883.36372203</v>
      </c>
      <c r="I2775" s="1"/>
    </row>
    <row r="2776" spans="1:9" x14ac:dyDescent="0.25">
      <c r="A2776">
        <v>2022</v>
      </c>
      <c r="B2776" t="s">
        <v>59</v>
      </c>
      <c r="C2776" s="4" t="s">
        <v>38</v>
      </c>
      <c r="D2776" t="s">
        <v>82</v>
      </c>
      <c r="E2776" t="s">
        <v>27</v>
      </c>
      <c r="F2776" t="s">
        <v>62</v>
      </c>
      <c r="G2776" t="s">
        <v>62</v>
      </c>
      <c r="H2776" s="3">
        <v>-11386809.595051946</v>
      </c>
      <c r="I2776" s="1"/>
    </row>
    <row r="2777" spans="1:9" x14ac:dyDescent="0.25">
      <c r="A2777">
        <v>2022</v>
      </c>
      <c r="B2777" t="s">
        <v>59</v>
      </c>
      <c r="C2777" s="4" t="s">
        <v>38</v>
      </c>
      <c r="D2777" t="s">
        <v>82</v>
      </c>
      <c r="E2777" t="s">
        <v>52</v>
      </c>
      <c r="H2777" s="3">
        <f>SUM(H2774:H2776)</f>
        <v>325655712.75551176</v>
      </c>
      <c r="I2777" s="1"/>
    </row>
    <row r="2778" spans="1:9" x14ac:dyDescent="0.25">
      <c r="A2778">
        <v>2022</v>
      </c>
      <c r="B2778" t="s">
        <v>59</v>
      </c>
      <c r="C2778" s="4" t="s">
        <v>38</v>
      </c>
      <c r="D2778" t="s">
        <v>82</v>
      </c>
      <c r="E2778" t="s">
        <v>2</v>
      </c>
      <c r="F2778" t="s">
        <v>1</v>
      </c>
      <c r="G2778" t="s">
        <v>1</v>
      </c>
      <c r="H2778" s="3">
        <v>-7461372.7953551598</v>
      </c>
      <c r="I2778" s="1"/>
    </row>
    <row r="2779" spans="1:9" x14ac:dyDescent="0.25">
      <c r="A2779">
        <v>2022</v>
      </c>
      <c r="B2779" t="s">
        <v>59</v>
      </c>
      <c r="C2779" s="4" t="s">
        <v>38</v>
      </c>
      <c r="D2779" t="s">
        <v>82</v>
      </c>
      <c r="E2779" t="s">
        <v>2</v>
      </c>
      <c r="F2779" t="s">
        <v>3</v>
      </c>
      <c r="G2779" t="s">
        <v>3</v>
      </c>
      <c r="H2779" s="3">
        <v>0</v>
      </c>
      <c r="I2779" s="1"/>
    </row>
    <row r="2780" spans="1:9" x14ac:dyDescent="0.25">
      <c r="A2780">
        <v>2022</v>
      </c>
      <c r="B2780" t="s">
        <v>59</v>
      </c>
      <c r="C2780" s="4" t="s">
        <v>38</v>
      </c>
      <c r="D2780" t="s">
        <v>82</v>
      </c>
      <c r="E2780" t="s">
        <v>53</v>
      </c>
      <c r="H2780" s="3">
        <f>SUM(H2777:H2779)</f>
        <v>318194339.96015662</v>
      </c>
      <c r="I2780" s="1"/>
    </row>
    <row r="2781" spans="1:9" x14ac:dyDescent="0.25">
      <c r="A2781">
        <v>2022</v>
      </c>
      <c r="B2781" t="s">
        <v>59</v>
      </c>
      <c r="C2781" s="4" t="s">
        <v>38</v>
      </c>
      <c r="D2781" t="s">
        <v>82</v>
      </c>
      <c r="E2781" t="s">
        <v>30</v>
      </c>
      <c r="F2781" t="s">
        <v>63</v>
      </c>
      <c r="G2781" t="s">
        <v>66</v>
      </c>
      <c r="H2781" s="3">
        <v>-36001393</v>
      </c>
      <c r="I2781" s="1"/>
    </row>
    <row r="2782" spans="1:9" x14ac:dyDescent="0.25">
      <c r="A2782">
        <v>2022</v>
      </c>
      <c r="B2782" t="s">
        <v>59</v>
      </c>
      <c r="C2782" s="4" t="s">
        <v>38</v>
      </c>
      <c r="D2782" t="s">
        <v>82</v>
      </c>
      <c r="E2782" t="s">
        <v>30</v>
      </c>
      <c r="F2782" t="s">
        <v>63</v>
      </c>
      <c r="G2782" t="s">
        <v>67</v>
      </c>
      <c r="H2782" s="3">
        <v>-8490717</v>
      </c>
      <c r="I2782" s="1"/>
    </row>
    <row r="2783" spans="1:9" x14ac:dyDescent="0.25">
      <c r="A2783">
        <v>2022</v>
      </c>
      <c r="B2783" t="s">
        <v>59</v>
      </c>
      <c r="C2783" s="4" t="s">
        <v>38</v>
      </c>
      <c r="D2783" t="s">
        <v>82</v>
      </c>
      <c r="E2783" t="s">
        <v>30</v>
      </c>
      <c r="F2783" t="s">
        <v>63</v>
      </c>
      <c r="G2783" t="s">
        <v>68</v>
      </c>
      <c r="H2783" s="3">
        <v>-4288241</v>
      </c>
      <c r="I2783" s="1"/>
    </row>
    <row r="2784" spans="1:9" x14ac:dyDescent="0.25">
      <c r="A2784">
        <v>2022</v>
      </c>
      <c r="B2784" t="s">
        <v>59</v>
      </c>
      <c r="C2784" s="4" t="str">
        <f>+C2783</f>
        <v>Agosto</v>
      </c>
      <c r="D2784" t="str">
        <f>+D2783</f>
        <v>Local 1</v>
      </c>
      <c r="E2784" t="str">
        <f>+E2783</f>
        <v>Gastos Operativos</v>
      </c>
      <c r="F2784" t="s">
        <v>63</v>
      </c>
      <c r="G2784" t="s">
        <v>69</v>
      </c>
      <c r="H2784" s="3">
        <v>-1657500</v>
      </c>
      <c r="I2784" s="1"/>
    </row>
    <row r="2785" spans="1:9" x14ac:dyDescent="0.25">
      <c r="A2785">
        <v>2022</v>
      </c>
      <c r="B2785" t="s">
        <v>59</v>
      </c>
      <c r="C2785" s="4" t="s">
        <v>38</v>
      </c>
      <c r="D2785" t="s">
        <v>82</v>
      </c>
      <c r="E2785" t="s">
        <v>30</v>
      </c>
      <c r="F2785" t="s">
        <v>63</v>
      </c>
      <c r="G2785" t="s">
        <v>70</v>
      </c>
      <c r="H2785" s="3">
        <v>-1866576</v>
      </c>
      <c r="I2785" s="1"/>
    </row>
    <row r="2786" spans="1:9" x14ac:dyDescent="0.25">
      <c r="A2786">
        <v>2022</v>
      </c>
      <c r="B2786" t="s">
        <v>59</v>
      </c>
      <c r="C2786" s="4" t="s">
        <v>38</v>
      </c>
      <c r="D2786" t="s">
        <v>82</v>
      </c>
      <c r="E2786" t="s">
        <v>30</v>
      </c>
      <c r="F2786" t="s">
        <v>63</v>
      </c>
      <c r="G2786" t="s">
        <v>71</v>
      </c>
      <c r="H2786" s="3">
        <v>0</v>
      </c>
      <c r="I2786" s="1"/>
    </row>
    <row r="2787" spans="1:9" x14ac:dyDescent="0.25">
      <c r="A2787">
        <v>2022</v>
      </c>
      <c r="B2787" t="s">
        <v>59</v>
      </c>
      <c r="C2787" s="4" t="s">
        <v>38</v>
      </c>
      <c r="D2787" t="s">
        <v>82</v>
      </c>
      <c r="E2787" t="s">
        <v>30</v>
      </c>
      <c r="F2787" t="s">
        <v>64</v>
      </c>
      <c r="G2787" t="s">
        <v>66</v>
      </c>
      <c r="H2787" s="3">
        <v>-1133864</v>
      </c>
      <c r="I2787" s="1"/>
    </row>
    <row r="2788" spans="1:9" x14ac:dyDescent="0.25">
      <c r="A2788">
        <v>2022</v>
      </c>
      <c r="B2788" t="s">
        <v>59</v>
      </c>
      <c r="C2788" s="4" t="s">
        <v>38</v>
      </c>
      <c r="D2788" t="s">
        <v>82</v>
      </c>
      <c r="E2788" t="s">
        <v>30</v>
      </c>
      <c r="F2788" t="s">
        <v>64</v>
      </c>
      <c r="G2788" t="s">
        <v>67</v>
      </c>
      <c r="H2788" s="3">
        <v>-3610087</v>
      </c>
      <c r="I2788" s="1"/>
    </row>
    <row r="2789" spans="1:9" x14ac:dyDescent="0.25">
      <c r="A2789">
        <v>2022</v>
      </c>
      <c r="B2789" t="s">
        <v>59</v>
      </c>
      <c r="C2789" s="4" t="s">
        <v>38</v>
      </c>
      <c r="D2789" t="s">
        <v>82</v>
      </c>
      <c r="E2789" t="s">
        <v>30</v>
      </c>
      <c r="F2789" t="s">
        <v>64</v>
      </c>
      <c r="G2789" t="s">
        <v>68</v>
      </c>
      <c r="H2789" s="3">
        <v>-11025148</v>
      </c>
      <c r="I2789" s="1"/>
    </row>
    <row r="2790" spans="1:9" x14ac:dyDescent="0.25">
      <c r="A2790">
        <v>2022</v>
      </c>
      <c r="B2790" t="s">
        <v>59</v>
      </c>
      <c r="C2790" s="4" t="s">
        <v>38</v>
      </c>
      <c r="D2790" t="s">
        <v>82</v>
      </c>
      <c r="E2790" t="s">
        <v>30</v>
      </c>
      <c r="F2790" t="s">
        <v>64</v>
      </c>
      <c r="G2790" t="s">
        <v>69</v>
      </c>
      <c r="H2790" s="3">
        <v>-510000</v>
      </c>
      <c r="I2790" s="1"/>
    </row>
    <row r="2791" spans="1:9" x14ac:dyDescent="0.25">
      <c r="A2791">
        <v>2022</v>
      </c>
      <c r="B2791" t="s">
        <v>59</v>
      </c>
      <c r="C2791" s="4" t="s">
        <v>38</v>
      </c>
      <c r="D2791" t="s">
        <v>82</v>
      </c>
      <c r="E2791" t="s">
        <v>30</v>
      </c>
      <c r="F2791" t="s">
        <v>64</v>
      </c>
      <c r="G2791" t="s">
        <v>73</v>
      </c>
      <c r="H2791" s="3">
        <v>-922980.31818181812</v>
      </c>
      <c r="I2791" s="1"/>
    </row>
    <row r="2792" spans="1:9" x14ac:dyDescent="0.25">
      <c r="A2792">
        <v>2022</v>
      </c>
      <c r="B2792" t="s">
        <v>59</v>
      </c>
      <c r="C2792" s="4" t="s">
        <v>38</v>
      </c>
      <c r="D2792" s="4" t="s">
        <v>82</v>
      </c>
      <c r="E2792" s="4" t="s">
        <v>30</v>
      </c>
      <c r="F2792" t="s">
        <v>64</v>
      </c>
      <c r="G2792" t="s">
        <v>70</v>
      </c>
      <c r="H2792" s="3">
        <v>-204500</v>
      </c>
      <c r="I2792" s="1"/>
    </row>
    <row r="2793" spans="1:9" x14ac:dyDescent="0.25">
      <c r="A2793">
        <v>2022</v>
      </c>
      <c r="B2793" t="s">
        <v>59</v>
      </c>
      <c r="C2793" s="4" t="s">
        <v>38</v>
      </c>
      <c r="D2793" t="s">
        <v>82</v>
      </c>
      <c r="E2793" t="s">
        <v>30</v>
      </c>
      <c r="F2793" t="s">
        <v>64</v>
      </c>
      <c r="G2793" t="s">
        <v>71</v>
      </c>
      <c r="H2793" s="3">
        <v>-4385021.1669652201</v>
      </c>
      <c r="I2793" s="1"/>
    </row>
    <row r="2794" spans="1:9" x14ac:dyDescent="0.25">
      <c r="A2794">
        <v>2022</v>
      </c>
      <c r="B2794" t="s">
        <v>59</v>
      </c>
      <c r="C2794" s="4" t="s">
        <v>38</v>
      </c>
      <c r="D2794" t="s">
        <v>82</v>
      </c>
      <c r="E2794" t="s">
        <v>30</v>
      </c>
      <c r="F2794" t="s">
        <v>64</v>
      </c>
      <c r="G2794" t="s">
        <v>75</v>
      </c>
      <c r="H2794" s="3">
        <v>-60000</v>
      </c>
      <c r="I2794" s="1"/>
    </row>
    <row r="2795" spans="1:9" x14ac:dyDescent="0.25">
      <c r="A2795">
        <v>2022</v>
      </c>
      <c r="B2795" t="s">
        <v>59</v>
      </c>
      <c r="C2795" s="4" t="s">
        <v>38</v>
      </c>
      <c r="D2795" t="s">
        <v>82</v>
      </c>
      <c r="E2795" t="s">
        <v>30</v>
      </c>
      <c r="F2795" t="s">
        <v>64</v>
      </c>
      <c r="G2795" t="s">
        <v>76</v>
      </c>
      <c r="H2795" s="3">
        <v>-120000</v>
      </c>
      <c r="I2795" s="1"/>
    </row>
    <row r="2796" spans="1:9" x14ac:dyDescent="0.25">
      <c r="A2796">
        <v>2022</v>
      </c>
      <c r="B2796" t="s">
        <v>59</v>
      </c>
      <c r="C2796" s="4" t="s">
        <v>38</v>
      </c>
      <c r="D2796" t="s">
        <v>82</v>
      </c>
      <c r="E2796" t="s">
        <v>30</v>
      </c>
      <c r="F2796" t="s">
        <v>64</v>
      </c>
      <c r="G2796" t="s">
        <v>77</v>
      </c>
      <c r="H2796" s="3">
        <v>-400000</v>
      </c>
      <c r="I2796" s="1"/>
    </row>
    <row r="2797" spans="1:9" x14ac:dyDescent="0.25">
      <c r="A2797">
        <v>2022</v>
      </c>
      <c r="B2797" t="s">
        <v>59</v>
      </c>
      <c r="C2797" s="4" t="s">
        <v>38</v>
      </c>
      <c r="D2797" t="s">
        <v>82</v>
      </c>
      <c r="E2797" t="s">
        <v>30</v>
      </c>
      <c r="F2797" t="s">
        <v>64</v>
      </c>
      <c r="G2797" t="s">
        <v>78</v>
      </c>
      <c r="H2797" s="3">
        <v>-215455</v>
      </c>
      <c r="I2797" s="1"/>
    </row>
    <row r="2798" spans="1:9" x14ac:dyDescent="0.25">
      <c r="A2798">
        <v>2022</v>
      </c>
      <c r="B2798" t="s">
        <v>59</v>
      </c>
      <c r="C2798" s="4" t="s">
        <v>38</v>
      </c>
      <c r="D2798" t="s">
        <v>82</v>
      </c>
      <c r="E2798" t="s">
        <v>30</v>
      </c>
      <c r="F2798" t="s">
        <v>64</v>
      </c>
      <c r="G2798" t="s">
        <v>79</v>
      </c>
      <c r="H2798" s="3">
        <v>-323364</v>
      </c>
      <c r="I2798" s="1"/>
    </row>
    <row r="2799" spans="1:9" x14ac:dyDescent="0.25">
      <c r="A2799">
        <v>2022</v>
      </c>
      <c r="B2799" t="s">
        <v>59</v>
      </c>
      <c r="C2799" s="4" t="s">
        <v>38</v>
      </c>
      <c r="D2799" t="s">
        <v>82</v>
      </c>
      <c r="E2799" t="s">
        <v>30</v>
      </c>
      <c r="F2799" t="s">
        <v>64</v>
      </c>
      <c r="G2799" t="s">
        <v>80</v>
      </c>
      <c r="H2799" s="3">
        <v>-58727</v>
      </c>
      <c r="I2799" s="1"/>
    </row>
    <row r="2800" spans="1:9" x14ac:dyDescent="0.25">
      <c r="A2800">
        <v>2022</v>
      </c>
      <c r="B2800" t="s">
        <v>59</v>
      </c>
      <c r="C2800" s="4" t="s">
        <v>38</v>
      </c>
      <c r="D2800" t="s">
        <v>82</v>
      </c>
      <c r="E2800" t="s">
        <v>5</v>
      </c>
      <c r="F2800" t="s">
        <v>4</v>
      </c>
      <c r="G2800" t="s">
        <v>4</v>
      </c>
      <c r="H2800" s="3">
        <v>-33862677.351999998</v>
      </c>
      <c r="I2800" s="1"/>
    </row>
    <row r="2801" spans="1:9" x14ac:dyDescent="0.25">
      <c r="A2801">
        <v>2022</v>
      </c>
      <c r="B2801" t="s">
        <v>59</v>
      </c>
      <c r="C2801" s="4" t="s">
        <v>38</v>
      </c>
      <c r="D2801" t="s">
        <v>82</v>
      </c>
      <c r="E2801" t="s">
        <v>5</v>
      </c>
      <c r="F2801" t="s">
        <v>6</v>
      </c>
      <c r="G2801" t="s">
        <v>6</v>
      </c>
      <c r="H2801" s="3">
        <v>-10403079</v>
      </c>
      <c r="I2801" s="1"/>
    </row>
    <row r="2802" spans="1:9" x14ac:dyDescent="0.25">
      <c r="A2802">
        <v>2022</v>
      </c>
      <c r="B2802" t="s">
        <v>59</v>
      </c>
      <c r="C2802" s="4" t="s">
        <v>38</v>
      </c>
      <c r="D2802" t="s">
        <v>82</v>
      </c>
      <c r="E2802" t="s">
        <v>28</v>
      </c>
      <c r="F2802" t="s">
        <v>7</v>
      </c>
      <c r="G2802" t="s">
        <v>7</v>
      </c>
      <c r="H2802" s="3">
        <v>0</v>
      </c>
      <c r="I2802" s="1"/>
    </row>
    <row r="2803" spans="1:9" x14ac:dyDescent="0.25">
      <c r="A2803">
        <v>2022</v>
      </c>
      <c r="B2803" t="s">
        <v>59</v>
      </c>
      <c r="C2803" s="4" t="s">
        <v>38</v>
      </c>
      <c r="D2803" t="s">
        <v>82</v>
      </c>
      <c r="E2803" t="s">
        <v>28</v>
      </c>
      <c r="F2803" t="s">
        <v>8</v>
      </c>
      <c r="G2803" t="s">
        <v>65</v>
      </c>
      <c r="H2803" s="3">
        <v>-2284273</v>
      </c>
      <c r="I2803" s="1"/>
    </row>
    <row r="2804" spans="1:9" x14ac:dyDescent="0.25">
      <c r="A2804">
        <v>2022</v>
      </c>
      <c r="B2804" t="s">
        <v>59</v>
      </c>
      <c r="C2804" s="4" t="s">
        <v>38</v>
      </c>
      <c r="D2804" t="s">
        <v>82</v>
      </c>
      <c r="E2804" t="s">
        <v>28</v>
      </c>
      <c r="F2804" t="s">
        <v>9</v>
      </c>
      <c r="G2804" t="s">
        <v>9</v>
      </c>
      <c r="H2804" s="3">
        <v>-1637202</v>
      </c>
      <c r="I2804" s="1"/>
    </row>
    <row r="2805" spans="1:9" x14ac:dyDescent="0.25">
      <c r="A2805">
        <v>2022</v>
      </c>
      <c r="B2805" t="s">
        <v>59</v>
      </c>
      <c r="C2805" s="4" t="s">
        <v>38</v>
      </c>
      <c r="D2805" t="s">
        <v>82</v>
      </c>
      <c r="E2805" t="s">
        <v>10</v>
      </c>
      <c r="F2805" t="s">
        <v>10</v>
      </c>
      <c r="G2805" t="s">
        <v>10</v>
      </c>
      <c r="H2805" s="3">
        <v>-33603248.044861257</v>
      </c>
      <c r="I2805" s="1"/>
    </row>
    <row r="2806" spans="1:9" x14ac:dyDescent="0.25">
      <c r="A2806">
        <v>2022</v>
      </c>
      <c r="B2806" t="s">
        <v>59</v>
      </c>
      <c r="C2806" s="4" t="s">
        <v>38</v>
      </c>
      <c r="D2806" t="s">
        <v>82</v>
      </c>
      <c r="E2806" t="s">
        <v>29</v>
      </c>
      <c r="F2806" t="s">
        <v>11</v>
      </c>
      <c r="G2806" t="s">
        <v>11</v>
      </c>
      <c r="H2806" s="3">
        <v>-31096066.400000002</v>
      </c>
      <c r="I2806" s="1"/>
    </row>
    <row r="2807" spans="1:9" x14ac:dyDescent="0.25">
      <c r="A2807">
        <v>2022</v>
      </c>
      <c r="B2807" t="s">
        <v>59</v>
      </c>
      <c r="C2807" s="4" t="s">
        <v>38</v>
      </c>
      <c r="D2807" t="s">
        <v>82</v>
      </c>
      <c r="E2807" t="s">
        <v>51</v>
      </c>
      <c r="F2807" t="s">
        <v>12</v>
      </c>
      <c r="G2807" t="s">
        <v>12</v>
      </c>
      <c r="H2807" s="3">
        <v>-17890516.225939602</v>
      </c>
      <c r="I2807" s="1"/>
    </row>
    <row r="2808" spans="1:9" x14ac:dyDescent="0.25">
      <c r="A2808">
        <v>2022</v>
      </c>
      <c r="B2808" t="s">
        <v>59</v>
      </c>
      <c r="C2808" s="4" t="s">
        <v>38</v>
      </c>
      <c r="D2808" t="s">
        <v>82</v>
      </c>
      <c r="E2808" t="s">
        <v>51</v>
      </c>
      <c r="F2808" t="s">
        <v>13</v>
      </c>
      <c r="G2808" t="s">
        <v>13</v>
      </c>
      <c r="H2808" s="3">
        <v>0</v>
      </c>
      <c r="I2808" s="1"/>
    </row>
    <row r="2809" spans="1:9" x14ac:dyDescent="0.25">
      <c r="A2809">
        <v>2022</v>
      </c>
      <c r="B2809" t="s">
        <v>59</v>
      </c>
      <c r="C2809" s="4" t="s">
        <v>38</v>
      </c>
      <c r="D2809" t="s">
        <v>82</v>
      </c>
      <c r="E2809" t="s">
        <v>54</v>
      </c>
      <c r="H2809" s="3">
        <f>SUM(H2780:H2808)</f>
        <v>112143704.45220873</v>
      </c>
      <c r="I2809" s="1"/>
    </row>
    <row r="2810" spans="1:9" x14ac:dyDescent="0.25">
      <c r="A2810">
        <v>2022</v>
      </c>
      <c r="B2810" t="s">
        <v>59</v>
      </c>
      <c r="C2810" s="4" t="s">
        <v>38</v>
      </c>
      <c r="D2810" t="s">
        <v>82</v>
      </c>
      <c r="E2810" t="s">
        <v>33</v>
      </c>
      <c r="F2810" t="s">
        <v>33</v>
      </c>
      <c r="G2810" t="s">
        <v>33</v>
      </c>
      <c r="H2810" s="3">
        <v>-8870020.4452208728</v>
      </c>
      <c r="I2810" s="1"/>
    </row>
    <row r="2811" spans="1:9" x14ac:dyDescent="0.25">
      <c r="A2811">
        <v>2022</v>
      </c>
      <c r="B2811" t="s">
        <v>59</v>
      </c>
      <c r="C2811" s="4" t="s">
        <v>38</v>
      </c>
      <c r="D2811" t="s">
        <v>82</v>
      </c>
      <c r="E2811" t="s">
        <v>34</v>
      </c>
      <c r="F2811" t="s">
        <v>14</v>
      </c>
      <c r="G2811" t="s">
        <v>14</v>
      </c>
      <c r="H2811" s="3">
        <v>0</v>
      </c>
      <c r="I2811" s="1"/>
    </row>
    <row r="2812" spans="1:9" x14ac:dyDescent="0.25">
      <c r="A2812">
        <v>2022</v>
      </c>
      <c r="B2812" t="s">
        <v>59</v>
      </c>
      <c r="C2812" s="4" t="s">
        <v>38</v>
      </c>
      <c r="D2812" t="s">
        <v>82</v>
      </c>
      <c r="E2812" t="s">
        <v>34</v>
      </c>
      <c r="F2812" t="s">
        <v>15</v>
      </c>
      <c r="G2812" t="s">
        <v>15</v>
      </c>
      <c r="H2812" s="3">
        <v>0</v>
      </c>
      <c r="I2812" s="1"/>
    </row>
    <row r="2813" spans="1:9" x14ac:dyDescent="0.25">
      <c r="A2813">
        <v>2022</v>
      </c>
      <c r="B2813" t="s">
        <v>59</v>
      </c>
      <c r="C2813" s="4" t="s">
        <v>38</v>
      </c>
      <c r="D2813" t="s">
        <v>82</v>
      </c>
      <c r="E2813" t="s">
        <v>34</v>
      </c>
      <c r="F2813" t="s">
        <v>16</v>
      </c>
      <c r="G2813" t="s">
        <v>16</v>
      </c>
      <c r="H2813" s="3">
        <v>0</v>
      </c>
      <c r="I2813" s="1"/>
    </row>
    <row r="2814" spans="1:9" x14ac:dyDescent="0.25">
      <c r="A2814">
        <v>2022</v>
      </c>
      <c r="B2814" t="s">
        <v>59</v>
      </c>
      <c r="C2814" s="4" t="s">
        <v>38</v>
      </c>
      <c r="D2814" t="s">
        <v>82</v>
      </c>
      <c r="E2814" t="s">
        <v>34</v>
      </c>
      <c r="F2814" t="s">
        <v>17</v>
      </c>
      <c r="G2814" t="s">
        <v>17</v>
      </c>
      <c r="H2814" s="3">
        <v>1716909</v>
      </c>
      <c r="I2814" s="1"/>
    </row>
    <row r="2815" spans="1:9" x14ac:dyDescent="0.25">
      <c r="A2815">
        <v>2022</v>
      </c>
      <c r="B2815" t="s">
        <v>59</v>
      </c>
      <c r="C2815" s="4" t="s">
        <v>38</v>
      </c>
      <c r="D2815" t="s">
        <v>82</v>
      </c>
      <c r="E2815" t="s">
        <v>35</v>
      </c>
      <c r="F2815" t="s">
        <v>18</v>
      </c>
      <c r="G2815" t="s">
        <v>18</v>
      </c>
      <c r="H2815" s="3">
        <v>0</v>
      </c>
      <c r="I2815" s="1"/>
    </row>
    <row r="2816" spans="1:9" x14ac:dyDescent="0.25">
      <c r="A2816">
        <v>2022</v>
      </c>
      <c r="B2816" t="s">
        <v>59</v>
      </c>
      <c r="C2816" s="4" t="s">
        <v>38</v>
      </c>
      <c r="D2816" t="s">
        <v>82</v>
      </c>
      <c r="E2816" t="s">
        <v>35</v>
      </c>
      <c r="F2816" t="s">
        <v>19</v>
      </c>
      <c r="G2816" t="s">
        <v>19</v>
      </c>
      <c r="H2816" s="3">
        <v>0</v>
      </c>
      <c r="I2816" s="1"/>
    </row>
    <row r="2817" spans="1:9" x14ac:dyDescent="0.25">
      <c r="A2817">
        <v>2022</v>
      </c>
      <c r="B2817" t="s">
        <v>59</v>
      </c>
      <c r="C2817" s="4" t="s">
        <v>38</v>
      </c>
      <c r="D2817" t="s">
        <v>82</v>
      </c>
      <c r="E2817" t="s">
        <v>35</v>
      </c>
      <c r="F2817" t="s">
        <v>20</v>
      </c>
      <c r="G2817" t="s">
        <v>20</v>
      </c>
      <c r="H2817" s="3">
        <v>0</v>
      </c>
      <c r="I2817" s="1"/>
    </row>
    <row r="2818" spans="1:9" x14ac:dyDescent="0.25">
      <c r="A2818">
        <v>2022</v>
      </c>
      <c r="B2818" t="s">
        <v>59</v>
      </c>
      <c r="C2818" s="4" t="s">
        <v>38</v>
      </c>
      <c r="D2818" t="s">
        <v>82</v>
      </c>
      <c r="E2818" t="s">
        <v>35</v>
      </c>
      <c r="F2818" t="s">
        <v>21</v>
      </c>
      <c r="G2818" t="s">
        <v>21</v>
      </c>
      <c r="H2818" s="3">
        <v>0</v>
      </c>
      <c r="I2818" s="1"/>
    </row>
    <row r="2819" spans="1:9" x14ac:dyDescent="0.25">
      <c r="A2819">
        <v>2022</v>
      </c>
      <c r="B2819" t="s">
        <v>59</v>
      </c>
      <c r="C2819" s="4" t="s">
        <v>38</v>
      </c>
      <c r="D2819" t="s">
        <v>82</v>
      </c>
      <c r="E2819" t="s">
        <v>22</v>
      </c>
      <c r="F2819" t="s">
        <v>22</v>
      </c>
      <c r="G2819" t="s">
        <v>22</v>
      </c>
      <c r="H2819" s="3">
        <v>0</v>
      </c>
      <c r="I2819" s="1"/>
    </row>
    <row r="2820" spans="1:9" x14ac:dyDescent="0.25">
      <c r="A2820">
        <v>2022</v>
      </c>
      <c r="B2820" t="s">
        <v>59</v>
      </c>
      <c r="C2820" s="4" t="s">
        <v>38</v>
      </c>
      <c r="D2820" t="s">
        <v>82</v>
      </c>
      <c r="E2820" t="s">
        <v>50</v>
      </c>
      <c r="F2820" t="s">
        <v>36</v>
      </c>
      <c r="G2820" t="s">
        <v>36</v>
      </c>
      <c r="H2820" s="3">
        <v>-5487541</v>
      </c>
      <c r="I2820" s="1"/>
    </row>
    <row r="2821" spans="1:9" x14ac:dyDescent="0.25">
      <c r="A2821">
        <v>2022</v>
      </c>
      <c r="B2821" t="s">
        <v>59</v>
      </c>
      <c r="C2821" s="4" t="s">
        <v>38</v>
      </c>
      <c r="D2821" t="s">
        <v>82</v>
      </c>
      <c r="E2821" t="s">
        <v>55</v>
      </c>
      <c r="H2821" s="3">
        <f t="shared" ref="H2821" si="40">SUM(H2809:H2820)</f>
        <v>99503052.006987855</v>
      </c>
      <c r="I2821" s="1"/>
    </row>
    <row r="2822" spans="1:9" x14ac:dyDescent="0.25">
      <c r="A2822">
        <v>2022</v>
      </c>
      <c r="B2822" t="s">
        <v>59</v>
      </c>
      <c r="C2822" s="4" t="s">
        <v>38</v>
      </c>
      <c r="D2822" t="s">
        <v>82</v>
      </c>
      <c r="E2822" t="s">
        <v>37</v>
      </c>
      <c r="F2822" t="s">
        <v>37</v>
      </c>
      <c r="G2822" t="s">
        <v>37</v>
      </c>
      <c r="H2822" s="3">
        <f>H2809-H2807-H2808</f>
        <v>130034220.67814833</v>
      </c>
      <c r="I2822" s="1"/>
    </row>
    <row r="2823" spans="1:9" x14ac:dyDescent="0.25">
      <c r="A2823">
        <v>2022</v>
      </c>
      <c r="B2823" t="s">
        <v>59</v>
      </c>
      <c r="C2823" s="4" t="s">
        <v>39</v>
      </c>
      <c r="D2823" t="s">
        <v>82</v>
      </c>
      <c r="E2823" t="s">
        <v>0</v>
      </c>
      <c r="F2823" t="s">
        <v>0</v>
      </c>
      <c r="G2823" t="s">
        <v>0</v>
      </c>
      <c r="H2823" s="3">
        <v>494578406.36363631</v>
      </c>
      <c r="I2823" s="1"/>
    </row>
    <row r="2824" spans="1:9" x14ac:dyDescent="0.25">
      <c r="A2824">
        <v>2022</v>
      </c>
      <c r="B2824" t="s">
        <v>59</v>
      </c>
      <c r="C2824" s="4" t="s">
        <v>39</v>
      </c>
      <c r="D2824" t="s">
        <v>82</v>
      </c>
      <c r="E2824" t="s">
        <v>27</v>
      </c>
      <c r="F2824" t="s">
        <v>61</v>
      </c>
      <c r="G2824" t="s">
        <v>61</v>
      </c>
      <c r="H2824" s="3">
        <v>-202978859.74232081</v>
      </c>
      <c r="I2824" s="1"/>
    </row>
    <row r="2825" spans="1:9" x14ac:dyDescent="0.25">
      <c r="A2825">
        <v>2022</v>
      </c>
      <c r="B2825" t="s">
        <v>59</v>
      </c>
      <c r="C2825" s="4" t="s">
        <v>39</v>
      </c>
      <c r="D2825" t="s">
        <v>82</v>
      </c>
      <c r="E2825" t="s">
        <v>27</v>
      </c>
      <c r="F2825" t="s">
        <v>62</v>
      </c>
      <c r="G2825" t="s">
        <v>62</v>
      </c>
      <c r="H2825" s="3">
        <v>-12826660.587748915</v>
      </c>
      <c r="I2825" s="1"/>
    </row>
    <row r="2826" spans="1:9" x14ac:dyDescent="0.25">
      <c r="A2826">
        <v>2022</v>
      </c>
      <c r="B2826" t="s">
        <v>59</v>
      </c>
      <c r="C2826" s="4" t="s">
        <v>39</v>
      </c>
      <c r="D2826" t="s">
        <v>82</v>
      </c>
      <c r="E2826" t="s">
        <v>52</v>
      </c>
      <c r="H2826" s="3">
        <f>SUM(H2823:H2825)</f>
        <v>278772886.03356659</v>
      </c>
      <c r="I2826" s="1"/>
    </row>
    <row r="2827" spans="1:9" x14ac:dyDescent="0.25">
      <c r="A2827">
        <v>2022</v>
      </c>
      <c r="B2827" t="s">
        <v>59</v>
      </c>
      <c r="C2827" s="4" t="s">
        <v>39</v>
      </c>
      <c r="D2827" t="s">
        <v>82</v>
      </c>
      <c r="E2827" t="s">
        <v>2</v>
      </c>
      <c r="F2827" t="s">
        <v>1</v>
      </c>
      <c r="G2827" t="s">
        <v>1</v>
      </c>
      <c r="H2827" s="3">
        <v>-16198932.988903059</v>
      </c>
      <c r="I2827" s="1"/>
    </row>
    <row r="2828" spans="1:9" x14ac:dyDescent="0.25">
      <c r="A2828">
        <v>2022</v>
      </c>
      <c r="B2828" t="s">
        <v>59</v>
      </c>
      <c r="C2828" s="4" t="s">
        <v>39</v>
      </c>
      <c r="D2828" t="s">
        <v>82</v>
      </c>
      <c r="E2828" t="s">
        <v>2</v>
      </c>
      <c r="F2828" t="s">
        <v>3</v>
      </c>
      <c r="G2828" t="s">
        <v>3</v>
      </c>
      <c r="H2828" s="3">
        <v>0</v>
      </c>
      <c r="I2828" s="1"/>
    </row>
    <row r="2829" spans="1:9" x14ac:dyDescent="0.25">
      <c r="A2829">
        <v>2022</v>
      </c>
      <c r="B2829" t="s">
        <v>59</v>
      </c>
      <c r="C2829" s="4" t="s">
        <v>39</v>
      </c>
      <c r="D2829" t="s">
        <v>82</v>
      </c>
      <c r="E2829" t="s">
        <v>53</v>
      </c>
      <c r="H2829" s="3">
        <f>SUM(H2826:H2828)</f>
        <v>262573953.04466355</v>
      </c>
      <c r="I2829" s="1"/>
    </row>
    <row r="2830" spans="1:9" x14ac:dyDescent="0.25">
      <c r="A2830">
        <v>2022</v>
      </c>
      <c r="B2830" t="s">
        <v>59</v>
      </c>
      <c r="C2830" s="4" t="s">
        <v>39</v>
      </c>
      <c r="D2830" t="s">
        <v>82</v>
      </c>
      <c r="E2830" t="s">
        <v>30</v>
      </c>
      <c r="F2830" t="s">
        <v>63</v>
      </c>
      <c r="G2830" t="s">
        <v>66</v>
      </c>
      <c r="H2830" s="3">
        <v>-37424863</v>
      </c>
      <c r="I2830" s="1"/>
    </row>
    <row r="2831" spans="1:9" x14ac:dyDescent="0.25">
      <c r="A2831">
        <v>2022</v>
      </c>
      <c r="B2831" t="s">
        <v>59</v>
      </c>
      <c r="C2831" s="4" t="s">
        <v>39</v>
      </c>
      <c r="D2831" t="s">
        <v>82</v>
      </c>
      <c r="E2831" t="s">
        <v>30</v>
      </c>
      <c r="F2831" t="s">
        <v>63</v>
      </c>
      <c r="G2831" t="s">
        <v>67</v>
      </c>
      <c r="H2831" s="3">
        <v>-8696103</v>
      </c>
      <c r="I2831" s="1"/>
    </row>
    <row r="2832" spans="1:9" x14ac:dyDescent="0.25">
      <c r="A2832">
        <v>2022</v>
      </c>
      <c r="B2832" t="s">
        <v>59</v>
      </c>
      <c r="C2832" s="4" t="s">
        <v>39</v>
      </c>
      <c r="D2832" t="s">
        <v>82</v>
      </c>
      <c r="E2832" t="s">
        <v>30</v>
      </c>
      <c r="F2832" t="s">
        <v>63</v>
      </c>
      <c r="G2832" t="s">
        <v>68</v>
      </c>
      <c r="H2832" s="3">
        <v>-4391971</v>
      </c>
      <c r="I2832" s="1"/>
    </row>
    <row r="2833" spans="1:9" x14ac:dyDescent="0.25">
      <c r="A2833">
        <v>2022</v>
      </c>
      <c r="B2833" t="s">
        <v>59</v>
      </c>
      <c r="C2833" s="4" t="s">
        <v>39</v>
      </c>
      <c r="D2833" t="s">
        <v>82</v>
      </c>
      <c r="E2833" t="s">
        <v>30</v>
      </c>
      <c r="F2833" t="s">
        <v>63</v>
      </c>
      <c r="G2833" t="s">
        <v>69</v>
      </c>
      <c r="H2833" s="3">
        <v>-1678793</v>
      </c>
      <c r="I2833" s="1"/>
    </row>
    <row r="2834" spans="1:9" x14ac:dyDescent="0.25">
      <c r="A2834">
        <v>2022</v>
      </c>
      <c r="B2834" t="s">
        <v>59</v>
      </c>
      <c r="C2834" s="4" t="str">
        <f>+C2833</f>
        <v>Septiembre</v>
      </c>
      <c r="D2834" t="str">
        <f>+D2833</f>
        <v>Local 1</v>
      </c>
      <c r="E2834" t="str">
        <f>+E2833</f>
        <v>Gastos Operativos</v>
      </c>
      <c r="F2834" t="s">
        <v>63</v>
      </c>
      <c r="G2834" t="s">
        <v>70</v>
      </c>
      <c r="H2834" s="3">
        <v>-1866576</v>
      </c>
      <c r="I2834" s="1"/>
    </row>
    <row r="2835" spans="1:9" x14ac:dyDescent="0.25">
      <c r="A2835">
        <v>2022</v>
      </c>
      <c r="B2835" t="s">
        <v>59</v>
      </c>
      <c r="C2835" s="4" t="s">
        <v>39</v>
      </c>
      <c r="D2835" t="s">
        <v>82</v>
      </c>
      <c r="E2835" t="s">
        <v>30</v>
      </c>
      <c r="F2835" t="s">
        <v>63</v>
      </c>
      <c r="G2835" t="s">
        <v>71</v>
      </c>
      <c r="H2835" s="3">
        <v>0</v>
      </c>
      <c r="I2835" s="1"/>
    </row>
    <row r="2836" spans="1:9" x14ac:dyDescent="0.25">
      <c r="A2836">
        <v>2022</v>
      </c>
      <c r="B2836" t="s">
        <v>59</v>
      </c>
      <c r="C2836" s="4" t="s">
        <v>39</v>
      </c>
      <c r="D2836" t="s">
        <v>82</v>
      </c>
      <c r="E2836" t="s">
        <v>30</v>
      </c>
      <c r="F2836" t="s">
        <v>64</v>
      </c>
      <c r="G2836" t="s">
        <v>66</v>
      </c>
      <c r="H2836" s="3">
        <v>-1233182</v>
      </c>
      <c r="I2836" s="1"/>
    </row>
    <row r="2837" spans="1:9" x14ac:dyDescent="0.25">
      <c r="A2837">
        <v>2022</v>
      </c>
      <c r="B2837" t="s">
        <v>59</v>
      </c>
      <c r="C2837" s="4" t="s">
        <v>39</v>
      </c>
      <c r="D2837" t="s">
        <v>82</v>
      </c>
      <c r="E2837" t="s">
        <v>30</v>
      </c>
      <c r="F2837" t="s">
        <v>64</v>
      </c>
      <c r="G2837" t="s">
        <v>67</v>
      </c>
      <c r="H2837" s="3">
        <v>-3241597</v>
      </c>
      <c r="I2837" s="1"/>
    </row>
    <row r="2838" spans="1:9" x14ac:dyDescent="0.25">
      <c r="A2838">
        <v>2022</v>
      </c>
      <c r="B2838" t="s">
        <v>59</v>
      </c>
      <c r="C2838" s="4" t="s">
        <v>39</v>
      </c>
      <c r="D2838" s="4" t="s">
        <v>82</v>
      </c>
      <c r="E2838" s="4" t="s">
        <v>30</v>
      </c>
      <c r="F2838" t="s">
        <v>64</v>
      </c>
      <c r="G2838" t="s">
        <v>68</v>
      </c>
      <c r="H2838" s="3">
        <v>-11724023</v>
      </c>
      <c r="I2838" s="1"/>
    </row>
    <row r="2839" spans="1:9" x14ac:dyDescent="0.25">
      <c r="A2839">
        <v>2022</v>
      </c>
      <c r="B2839" t="s">
        <v>59</v>
      </c>
      <c r="C2839" s="4" t="s">
        <v>39</v>
      </c>
      <c r="D2839" t="s">
        <v>82</v>
      </c>
      <c r="E2839" t="s">
        <v>30</v>
      </c>
      <c r="F2839" t="s">
        <v>64</v>
      </c>
      <c r="G2839" t="s">
        <v>69</v>
      </c>
      <c r="H2839" s="3">
        <v>-532000</v>
      </c>
      <c r="I2839" s="1"/>
    </row>
    <row r="2840" spans="1:9" x14ac:dyDescent="0.25">
      <c r="A2840">
        <v>2022</v>
      </c>
      <c r="B2840" t="s">
        <v>59</v>
      </c>
      <c r="C2840" s="4" t="s">
        <v>39</v>
      </c>
      <c r="D2840" t="s">
        <v>82</v>
      </c>
      <c r="E2840" t="s">
        <v>30</v>
      </c>
      <c r="F2840" t="s">
        <v>64</v>
      </c>
      <c r="G2840" t="s">
        <v>73</v>
      </c>
      <c r="H2840" s="3">
        <v>-943811.95454545459</v>
      </c>
      <c r="I2840" s="1"/>
    </row>
    <row r="2841" spans="1:9" x14ac:dyDescent="0.25">
      <c r="A2841">
        <v>2022</v>
      </c>
      <c r="B2841" t="s">
        <v>59</v>
      </c>
      <c r="C2841" s="4" t="s">
        <v>39</v>
      </c>
      <c r="D2841" t="s">
        <v>82</v>
      </c>
      <c r="E2841" t="s">
        <v>30</v>
      </c>
      <c r="F2841" t="s">
        <v>64</v>
      </c>
      <c r="G2841" t="s">
        <v>70</v>
      </c>
      <c r="H2841" s="3">
        <v>-204500</v>
      </c>
      <c r="I2841" s="1"/>
    </row>
    <row r="2842" spans="1:9" x14ac:dyDescent="0.25">
      <c r="A2842">
        <v>2022</v>
      </c>
      <c r="B2842" t="s">
        <v>59</v>
      </c>
      <c r="C2842" s="4" t="s">
        <v>39</v>
      </c>
      <c r="D2842" t="s">
        <v>82</v>
      </c>
      <c r="E2842" t="s">
        <v>30</v>
      </c>
      <c r="F2842" t="s">
        <v>64</v>
      </c>
      <c r="G2842" t="s">
        <v>71</v>
      </c>
      <c r="H2842" s="3">
        <v>-5001849.9115268514</v>
      </c>
      <c r="I2842" s="1"/>
    </row>
    <row r="2843" spans="1:9" x14ac:dyDescent="0.25">
      <c r="A2843">
        <v>2022</v>
      </c>
      <c r="B2843" t="s">
        <v>59</v>
      </c>
      <c r="C2843" s="4" t="s">
        <v>39</v>
      </c>
      <c r="D2843" t="s">
        <v>82</v>
      </c>
      <c r="E2843" t="s">
        <v>30</v>
      </c>
      <c r="F2843" t="s">
        <v>64</v>
      </c>
      <c r="G2843" t="s">
        <v>75</v>
      </c>
      <c r="H2843" s="3">
        <v>-120000</v>
      </c>
      <c r="I2843" s="1"/>
    </row>
    <row r="2844" spans="1:9" x14ac:dyDescent="0.25">
      <c r="A2844">
        <v>2022</v>
      </c>
      <c r="B2844" t="s">
        <v>59</v>
      </c>
      <c r="C2844" s="4" t="s">
        <v>39</v>
      </c>
      <c r="D2844" t="s">
        <v>82</v>
      </c>
      <c r="E2844" t="s">
        <v>30</v>
      </c>
      <c r="F2844" t="s">
        <v>64</v>
      </c>
      <c r="G2844" t="s">
        <v>76</v>
      </c>
      <c r="H2844" s="3">
        <v>-270000</v>
      </c>
      <c r="I2844" s="1"/>
    </row>
    <row r="2845" spans="1:9" x14ac:dyDescent="0.25">
      <c r="A2845">
        <v>2022</v>
      </c>
      <c r="B2845" t="s">
        <v>59</v>
      </c>
      <c r="C2845" s="4" t="s">
        <v>39</v>
      </c>
      <c r="D2845" t="s">
        <v>82</v>
      </c>
      <c r="E2845" t="s">
        <v>30</v>
      </c>
      <c r="F2845" t="s">
        <v>64</v>
      </c>
      <c r="G2845" t="s">
        <v>77</v>
      </c>
      <c r="H2845" s="3">
        <v>-400000</v>
      </c>
      <c r="I2845" s="1"/>
    </row>
    <row r="2846" spans="1:9" x14ac:dyDescent="0.25">
      <c r="A2846">
        <v>2022</v>
      </c>
      <c r="B2846" t="s">
        <v>59</v>
      </c>
      <c r="C2846" s="4" t="s">
        <v>39</v>
      </c>
      <c r="D2846" t="s">
        <v>82</v>
      </c>
      <c r="E2846" t="s">
        <v>30</v>
      </c>
      <c r="F2846" t="s">
        <v>64</v>
      </c>
      <c r="G2846" t="s">
        <v>78</v>
      </c>
      <c r="H2846" s="3">
        <v>-89546</v>
      </c>
      <c r="I2846" s="1"/>
    </row>
    <row r="2847" spans="1:9" x14ac:dyDescent="0.25">
      <c r="A2847">
        <v>2022</v>
      </c>
      <c r="B2847" t="s">
        <v>59</v>
      </c>
      <c r="C2847" s="4" t="s">
        <v>39</v>
      </c>
      <c r="D2847" t="s">
        <v>82</v>
      </c>
      <c r="E2847" t="s">
        <v>30</v>
      </c>
      <c r="F2847" t="s">
        <v>64</v>
      </c>
      <c r="G2847" t="s">
        <v>79</v>
      </c>
      <c r="H2847" s="3">
        <v>-453181</v>
      </c>
      <c r="I2847" s="1"/>
    </row>
    <row r="2848" spans="1:9" x14ac:dyDescent="0.25">
      <c r="A2848">
        <v>2022</v>
      </c>
      <c r="B2848" t="s">
        <v>59</v>
      </c>
      <c r="C2848" s="4" t="s">
        <v>39</v>
      </c>
      <c r="D2848" t="s">
        <v>82</v>
      </c>
      <c r="E2848" t="s">
        <v>30</v>
      </c>
      <c r="F2848" t="s">
        <v>64</v>
      </c>
      <c r="G2848" t="s">
        <v>80</v>
      </c>
      <c r="H2848" s="3">
        <v>-88637</v>
      </c>
      <c r="I2848" s="1"/>
    </row>
    <row r="2849" spans="1:9" x14ac:dyDescent="0.25">
      <c r="A2849">
        <v>2022</v>
      </c>
      <c r="B2849" t="s">
        <v>59</v>
      </c>
      <c r="C2849" s="4" t="s">
        <v>39</v>
      </c>
      <c r="D2849" t="s">
        <v>82</v>
      </c>
      <c r="E2849" t="s">
        <v>5</v>
      </c>
      <c r="F2849" t="s">
        <v>4</v>
      </c>
      <c r="G2849" t="s">
        <v>4</v>
      </c>
      <c r="H2849" s="3">
        <v>-33039301.745520532</v>
      </c>
      <c r="I2849" s="1"/>
    </row>
    <row r="2850" spans="1:9" x14ac:dyDescent="0.25">
      <c r="A2850">
        <v>2022</v>
      </c>
      <c r="B2850" t="s">
        <v>59</v>
      </c>
      <c r="C2850" s="4" t="s">
        <v>39</v>
      </c>
      <c r="D2850" t="s">
        <v>82</v>
      </c>
      <c r="E2850" t="s">
        <v>5</v>
      </c>
      <c r="F2850" t="s">
        <v>6</v>
      </c>
      <c r="G2850" t="s">
        <v>6</v>
      </c>
      <c r="H2850" s="3">
        <v>-10390129</v>
      </c>
      <c r="I2850" s="1"/>
    </row>
    <row r="2851" spans="1:9" x14ac:dyDescent="0.25">
      <c r="A2851">
        <v>2022</v>
      </c>
      <c r="B2851" t="s">
        <v>59</v>
      </c>
      <c r="C2851" s="4" t="s">
        <v>39</v>
      </c>
      <c r="D2851" t="s">
        <v>82</v>
      </c>
      <c r="E2851" t="s">
        <v>28</v>
      </c>
      <c r="F2851" t="s">
        <v>7</v>
      </c>
      <c r="G2851" t="s">
        <v>7</v>
      </c>
      <c r="H2851" s="3">
        <v>0</v>
      </c>
      <c r="I2851" s="1"/>
    </row>
    <row r="2852" spans="1:9" x14ac:dyDescent="0.25">
      <c r="A2852">
        <v>2022</v>
      </c>
      <c r="B2852" t="s">
        <v>59</v>
      </c>
      <c r="C2852" s="4" t="s">
        <v>39</v>
      </c>
      <c r="D2852" t="s">
        <v>82</v>
      </c>
      <c r="E2852" t="s">
        <v>28</v>
      </c>
      <c r="F2852" t="s">
        <v>8</v>
      </c>
      <c r="G2852" t="s">
        <v>65</v>
      </c>
      <c r="H2852" s="3">
        <v>-2014545</v>
      </c>
      <c r="I2852" s="1"/>
    </row>
    <row r="2853" spans="1:9" x14ac:dyDescent="0.25">
      <c r="A2853">
        <v>2022</v>
      </c>
      <c r="B2853" t="s">
        <v>59</v>
      </c>
      <c r="C2853" s="4" t="s">
        <v>39</v>
      </c>
      <c r="D2853" t="s">
        <v>82</v>
      </c>
      <c r="E2853" t="s">
        <v>28</v>
      </c>
      <c r="F2853" t="s">
        <v>9</v>
      </c>
      <c r="G2853" t="s">
        <v>9</v>
      </c>
      <c r="H2853" s="3">
        <v>-559657</v>
      </c>
      <c r="I2853" s="1"/>
    </row>
    <row r="2854" spans="1:9" x14ac:dyDescent="0.25">
      <c r="A2854">
        <v>2022</v>
      </c>
      <c r="B2854" t="s">
        <v>59</v>
      </c>
      <c r="C2854" s="4" t="s">
        <v>39</v>
      </c>
      <c r="D2854" t="s">
        <v>82</v>
      </c>
      <c r="E2854" t="s">
        <v>10</v>
      </c>
      <c r="F2854" t="s">
        <v>10</v>
      </c>
      <c r="G2854" t="s">
        <v>10</v>
      </c>
      <c r="H2854" s="3">
        <v>-36785089.901452601</v>
      </c>
      <c r="I2854" s="1"/>
    </row>
    <row r="2855" spans="1:9" x14ac:dyDescent="0.25">
      <c r="A2855">
        <v>2022</v>
      </c>
      <c r="B2855" t="s">
        <v>59</v>
      </c>
      <c r="C2855" s="4" t="s">
        <v>39</v>
      </c>
      <c r="D2855" t="s">
        <v>82</v>
      </c>
      <c r="E2855" t="s">
        <v>29</v>
      </c>
      <c r="F2855" t="s">
        <v>11</v>
      </c>
      <c r="G2855" t="s">
        <v>11</v>
      </c>
      <c r="H2855" s="3">
        <v>-32017626</v>
      </c>
      <c r="I2855" s="1"/>
    </row>
    <row r="2856" spans="1:9" x14ac:dyDescent="0.25">
      <c r="A2856">
        <v>2022</v>
      </c>
      <c r="B2856" t="s">
        <v>59</v>
      </c>
      <c r="C2856" s="4" t="s">
        <v>39</v>
      </c>
      <c r="D2856" t="s">
        <v>82</v>
      </c>
      <c r="E2856" t="s">
        <v>51</v>
      </c>
      <c r="F2856" t="s">
        <v>12</v>
      </c>
      <c r="G2856" t="s">
        <v>12</v>
      </c>
      <c r="H2856" s="3">
        <v>-17890516.225939602</v>
      </c>
      <c r="I2856" s="1"/>
    </row>
    <row r="2857" spans="1:9" x14ac:dyDescent="0.25">
      <c r="A2857">
        <v>2022</v>
      </c>
      <c r="B2857" t="s">
        <v>59</v>
      </c>
      <c r="C2857" s="4" t="s">
        <v>39</v>
      </c>
      <c r="D2857" t="s">
        <v>82</v>
      </c>
      <c r="E2857" t="s">
        <v>51</v>
      </c>
      <c r="F2857" t="s">
        <v>13</v>
      </c>
      <c r="G2857" t="s">
        <v>13</v>
      </c>
      <c r="H2857" s="3">
        <v>0</v>
      </c>
      <c r="I2857" s="1"/>
    </row>
    <row r="2858" spans="1:9" x14ac:dyDescent="0.25">
      <c r="A2858">
        <v>2022</v>
      </c>
      <c r="B2858" t="s">
        <v>59</v>
      </c>
      <c r="C2858" s="4" t="s">
        <v>39</v>
      </c>
      <c r="D2858" t="s">
        <v>82</v>
      </c>
      <c r="E2858" t="s">
        <v>54</v>
      </c>
      <c r="H2858" s="3">
        <f>SUM(H2829:H2857)</f>
        <v>51516454.305678487</v>
      </c>
      <c r="I2858" s="1"/>
    </row>
    <row r="2859" spans="1:9" x14ac:dyDescent="0.25">
      <c r="A2859">
        <v>2022</v>
      </c>
      <c r="B2859" t="s">
        <v>59</v>
      </c>
      <c r="C2859" s="4" t="s">
        <v>39</v>
      </c>
      <c r="D2859" t="s">
        <v>82</v>
      </c>
      <c r="E2859" t="s">
        <v>33</v>
      </c>
      <c r="F2859" t="s">
        <v>33</v>
      </c>
      <c r="G2859" t="s">
        <v>33</v>
      </c>
      <c r="H2859" s="3">
        <v>-3043009.0305678518</v>
      </c>
      <c r="I2859" s="1"/>
    </row>
    <row r="2860" spans="1:9" x14ac:dyDescent="0.25">
      <c r="A2860">
        <v>2022</v>
      </c>
      <c r="B2860" t="s">
        <v>59</v>
      </c>
      <c r="C2860" s="4" t="s">
        <v>39</v>
      </c>
      <c r="D2860" t="s">
        <v>82</v>
      </c>
      <c r="E2860" t="s">
        <v>34</v>
      </c>
      <c r="F2860" t="s">
        <v>14</v>
      </c>
      <c r="G2860" t="s">
        <v>14</v>
      </c>
      <c r="H2860" s="3">
        <v>0</v>
      </c>
      <c r="I2860" s="1"/>
    </row>
    <row r="2861" spans="1:9" x14ac:dyDescent="0.25">
      <c r="A2861">
        <v>2022</v>
      </c>
      <c r="B2861" t="s">
        <v>59</v>
      </c>
      <c r="C2861" s="4" t="s">
        <v>39</v>
      </c>
      <c r="D2861" t="s">
        <v>82</v>
      </c>
      <c r="E2861" t="s">
        <v>34</v>
      </c>
      <c r="F2861" t="s">
        <v>15</v>
      </c>
      <c r="G2861" t="s">
        <v>15</v>
      </c>
      <c r="H2861" s="3">
        <v>0</v>
      </c>
      <c r="I2861" s="1"/>
    </row>
    <row r="2862" spans="1:9" x14ac:dyDescent="0.25">
      <c r="A2862">
        <v>2022</v>
      </c>
      <c r="B2862" t="s">
        <v>59</v>
      </c>
      <c r="C2862" s="4" t="s">
        <v>39</v>
      </c>
      <c r="D2862" t="s">
        <v>82</v>
      </c>
      <c r="E2862" t="s">
        <v>34</v>
      </c>
      <c r="F2862" t="s">
        <v>16</v>
      </c>
      <c r="G2862" t="s">
        <v>16</v>
      </c>
      <c r="H2862" s="3">
        <v>0</v>
      </c>
      <c r="I2862" s="1"/>
    </row>
    <row r="2863" spans="1:9" x14ac:dyDescent="0.25">
      <c r="A2863">
        <v>2022</v>
      </c>
      <c r="B2863" t="s">
        <v>59</v>
      </c>
      <c r="C2863" s="4" t="s">
        <v>39</v>
      </c>
      <c r="D2863" t="s">
        <v>82</v>
      </c>
      <c r="E2863" t="s">
        <v>34</v>
      </c>
      <c r="F2863" t="s">
        <v>17</v>
      </c>
      <c r="G2863" t="s">
        <v>17</v>
      </c>
      <c r="H2863" s="3">
        <v>645455</v>
      </c>
      <c r="I2863" s="1"/>
    </row>
    <row r="2864" spans="1:9" x14ac:dyDescent="0.25">
      <c r="A2864">
        <v>2022</v>
      </c>
      <c r="B2864" t="s">
        <v>59</v>
      </c>
      <c r="C2864" s="4" t="s">
        <v>39</v>
      </c>
      <c r="D2864" t="s">
        <v>82</v>
      </c>
      <c r="E2864" t="s">
        <v>35</v>
      </c>
      <c r="F2864" t="s">
        <v>18</v>
      </c>
      <c r="G2864" t="s">
        <v>18</v>
      </c>
      <c r="H2864" s="3">
        <v>0</v>
      </c>
      <c r="I2864" s="1"/>
    </row>
    <row r="2865" spans="1:9" x14ac:dyDescent="0.25">
      <c r="A2865">
        <v>2022</v>
      </c>
      <c r="B2865" t="s">
        <v>59</v>
      </c>
      <c r="C2865" s="4" t="s">
        <v>39</v>
      </c>
      <c r="D2865" t="s">
        <v>82</v>
      </c>
      <c r="E2865" t="s">
        <v>35</v>
      </c>
      <c r="F2865" t="s">
        <v>19</v>
      </c>
      <c r="G2865" t="s">
        <v>19</v>
      </c>
      <c r="H2865" s="3">
        <v>0</v>
      </c>
      <c r="I2865" s="1"/>
    </row>
    <row r="2866" spans="1:9" x14ac:dyDescent="0.25">
      <c r="A2866">
        <v>2022</v>
      </c>
      <c r="B2866" t="s">
        <v>59</v>
      </c>
      <c r="C2866" s="4" t="s">
        <v>39</v>
      </c>
      <c r="D2866" t="s">
        <v>82</v>
      </c>
      <c r="E2866" t="s">
        <v>35</v>
      </c>
      <c r="F2866" t="s">
        <v>20</v>
      </c>
      <c r="G2866" t="s">
        <v>20</v>
      </c>
      <c r="H2866" s="3">
        <v>0</v>
      </c>
      <c r="I2866" s="1"/>
    </row>
    <row r="2867" spans="1:9" x14ac:dyDescent="0.25">
      <c r="A2867">
        <v>2022</v>
      </c>
      <c r="B2867" t="s">
        <v>59</v>
      </c>
      <c r="C2867" s="4" t="s">
        <v>39</v>
      </c>
      <c r="D2867" t="s">
        <v>82</v>
      </c>
      <c r="E2867" t="s">
        <v>35</v>
      </c>
      <c r="F2867" t="s">
        <v>21</v>
      </c>
      <c r="G2867" t="s">
        <v>21</v>
      </c>
      <c r="H2867" s="3">
        <v>0</v>
      </c>
      <c r="I2867" s="1"/>
    </row>
    <row r="2868" spans="1:9" x14ac:dyDescent="0.25">
      <c r="A2868">
        <v>2022</v>
      </c>
      <c r="B2868" t="s">
        <v>59</v>
      </c>
      <c r="C2868" s="4" t="s">
        <v>39</v>
      </c>
      <c r="D2868" t="s">
        <v>82</v>
      </c>
      <c r="E2868" t="s">
        <v>22</v>
      </c>
      <c r="F2868" t="s">
        <v>22</v>
      </c>
      <c r="G2868" t="s">
        <v>22</v>
      </c>
      <c r="H2868" s="3">
        <v>0</v>
      </c>
      <c r="I2868" s="1"/>
    </row>
    <row r="2869" spans="1:9" x14ac:dyDescent="0.25">
      <c r="A2869">
        <v>2022</v>
      </c>
      <c r="B2869" t="s">
        <v>59</v>
      </c>
      <c r="C2869" s="4" t="s">
        <v>39</v>
      </c>
      <c r="D2869" t="s">
        <v>82</v>
      </c>
      <c r="E2869" t="s">
        <v>50</v>
      </c>
      <c r="F2869" t="s">
        <v>36</v>
      </c>
      <c r="G2869" t="s">
        <v>36</v>
      </c>
      <c r="H2869" s="3">
        <v>-5650169</v>
      </c>
      <c r="I2869" s="1"/>
    </row>
    <row r="2870" spans="1:9" x14ac:dyDescent="0.25">
      <c r="A2870">
        <v>2022</v>
      </c>
      <c r="B2870" t="s">
        <v>59</v>
      </c>
      <c r="C2870" s="4" t="s">
        <v>39</v>
      </c>
      <c r="D2870" t="s">
        <v>82</v>
      </c>
      <c r="E2870" t="s">
        <v>55</v>
      </c>
      <c r="H2870" s="3">
        <f t="shared" ref="H2870" si="41">SUM(H2858:H2869)</f>
        <v>43468731.275110632</v>
      </c>
      <c r="I2870" s="1"/>
    </row>
    <row r="2871" spans="1:9" x14ac:dyDescent="0.25">
      <c r="A2871">
        <v>2022</v>
      </c>
      <c r="B2871" t="s">
        <v>59</v>
      </c>
      <c r="C2871" s="4" t="s">
        <v>39</v>
      </c>
      <c r="D2871" t="s">
        <v>82</v>
      </c>
      <c r="E2871" t="s">
        <v>37</v>
      </c>
      <c r="F2871" t="s">
        <v>37</v>
      </c>
      <c r="G2871" t="s">
        <v>37</v>
      </c>
      <c r="H2871" s="3">
        <f>H2858-H2856-H2857</f>
        <v>69406970.531618088</v>
      </c>
      <c r="I2871" s="1"/>
    </row>
    <row r="2872" spans="1:9" x14ac:dyDescent="0.25">
      <c r="A2872">
        <v>2022</v>
      </c>
      <c r="B2872" t="s">
        <v>59</v>
      </c>
      <c r="C2872" s="4" t="s">
        <v>40</v>
      </c>
      <c r="D2872" t="s">
        <v>82</v>
      </c>
      <c r="E2872" t="s">
        <v>0</v>
      </c>
      <c r="F2872" t="s">
        <v>0</v>
      </c>
      <c r="G2872" t="s">
        <v>0</v>
      </c>
      <c r="H2872" s="3">
        <v>532317104.5454545</v>
      </c>
      <c r="I2872" s="1"/>
    </row>
    <row r="2873" spans="1:9" x14ac:dyDescent="0.25">
      <c r="A2873">
        <v>2022</v>
      </c>
      <c r="B2873" t="s">
        <v>59</v>
      </c>
      <c r="C2873" s="4" t="s">
        <v>40</v>
      </c>
      <c r="D2873" t="s">
        <v>82</v>
      </c>
      <c r="E2873" t="s">
        <v>27</v>
      </c>
      <c r="F2873" t="s">
        <v>61</v>
      </c>
      <c r="G2873" t="s">
        <v>61</v>
      </c>
      <c r="H2873" s="3">
        <v>-216086067.61274633</v>
      </c>
      <c r="I2873" s="1"/>
    </row>
    <row r="2874" spans="1:9" x14ac:dyDescent="0.25">
      <c r="A2874">
        <v>2022</v>
      </c>
      <c r="B2874" t="s">
        <v>59</v>
      </c>
      <c r="C2874" s="4" t="s">
        <v>40</v>
      </c>
      <c r="D2874" t="s">
        <v>82</v>
      </c>
      <c r="E2874" t="s">
        <v>27</v>
      </c>
      <c r="F2874" t="s">
        <v>62</v>
      </c>
      <c r="G2874" t="s">
        <v>62</v>
      </c>
      <c r="H2874" s="3">
        <v>-11511989.650688309</v>
      </c>
      <c r="I2874" s="1"/>
    </row>
    <row r="2875" spans="1:9" x14ac:dyDescent="0.25">
      <c r="A2875">
        <v>2022</v>
      </c>
      <c r="B2875" t="s">
        <v>59</v>
      </c>
      <c r="C2875" s="4" t="s">
        <v>40</v>
      </c>
      <c r="D2875" t="s">
        <v>82</v>
      </c>
      <c r="E2875" t="s">
        <v>52</v>
      </c>
      <c r="H2875" s="3">
        <f>SUM(H2872:H2874)</f>
        <v>304719047.28201985</v>
      </c>
      <c r="I2875" s="1"/>
    </row>
    <row r="2876" spans="1:9" x14ac:dyDescent="0.25">
      <c r="A2876">
        <v>2022</v>
      </c>
      <c r="B2876" t="s">
        <v>59</v>
      </c>
      <c r="C2876" s="4" t="s">
        <v>40</v>
      </c>
      <c r="D2876" t="s">
        <v>82</v>
      </c>
      <c r="E2876" t="s">
        <v>2</v>
      </c>
      <c r="F2876" t="s">
        <v>1</v>
      </c>
      <c r="G2876" t="s">
        <v>1</v>
      </c>
      <c r="H2876" s="3">
        <v>-23220288.161226243</v>
      </c>
      <c r="I2876" s="1"/>
    </row>
    <row r="2877" spans="1:9" x14ac:dyDescent="0.25">
      <c r="A2877">
        <v>2022</v>
      </c>
      <c r="B2877" t="s">
        <v>59</v>
      </c>
      <c r="C2877" s="4" t="s">
        <v>40</v>
      </c>
      <c r="D2877" t="s">
        <v>82</v>
      </c>
      <c r="E2877" t="s">
        <v>2</v>
      </c>
      <c r="F2877" t="s">
        <v>3</v>
      </c>
      <c r="G2877" t="s">
        <v>3</v>
      </c>
      <c r="H2877" s="3">
        <v>0</v>
      </c>
      <c r="I2877" s="1"/>
    </row>
    <row r="2878" spans="1:9" x14ac:dyDescent="0.25">
      <c r="A2878">
        <v>2022</v>
      </c>
      <c r="B2878" t="s">
        <v>59</v>
      </c>
      <c r="C2878" s="4" t="s">
        <v>40</v>
      </c>
      <c r="D2878" t="s">
        <v>82</v>
      </c>
      <c r="E2878" t="s">
        <v>53</v>
      </c>
      <c r="H2878" s="3">
        <f>SUM(H2875:H2877)</f>
        <v>281498759.12079358</v>
      </c>
      <c r="I2878" s="1"/>
    </row>
    <row r="2879" spans="1:9" x14ac:dyDescent="0.25">
      <c r="A2879">
        <v>2022</v>
      </c>
      <c r="B2879" t="s">
        <v>59</v>
      </c>
      <c r="C2879" s="4" t="s">
        <v>40</v>
      </c>
      <c r="D2879" t="s">
        <v>82</v>
      </c>
      <c r="E2879" t="s">
        <v>30</v>
      </c>
      <c r="F2879" t="s">
        <v>63</v>
      </c>
      <c r="G2879" t="s">
        <v>66</v>
      </c>
      <c r="H2879" s="3">
        <v>-30323708</v>
      </c>
      <c r="I2879" s="1"/>
    </row>
    <row r="2880" spans="1:9" x14ac:dyDescent="0.25">
      <c r="A2880">
        <v>2022</v>
      </c>
      <c r="B2880" t="s">
        <v>59</v>
      </c>
      <c r="C2880" s="4" t="s">
        <v>40</v>
      </c>
      <c r="D2880" t="s">
        <v>82</v>
      </c>
      <c r="E2880" t="s">
        <v>30</v>
      </c>
      <c r="F2880" t="s">
        <v>63</v>
      </c>
      <c r="G2880" t="s">
        <v>67</v>
      </c>
      <c r="H2880" s="3">
        <v>-7618352</v>
      </c>
      <c r="I2880" s="1"/>
    </row>
    <row r="2881" spans="1:9" x14ac:dyDescent="0.25">
      <c r="A2881">
        <v>2022</v>
      </c>
      <c r="B2881" t="s">
        <v>59</v>
      </c>
      <c r="C2881" s="4" t="s">
        <v>40</v>
      </c>
      <c r="D2881" t="s">
        <v>82</v>
      </c>
      <c r="E2881" t="s">
        <v>30</v>
      </c>
      <c r="F2881" t="s">
        <v>63</v>
      </c>
      <c r="G2881" t="s">
        <v>68</v>
      </c>
      <c r="H2881" s="3">
        <v>-3847652</v>
      </c>
      <c r="I2881" s="1"/>
    </row>
    <row r="2882" spans="1:9" x14ac:dyDescent="0.25">
      <c r="A2882">
        <v>2022</v>
      </c>
      <c r="B2882" t="s">
        <v>59</v>
      </c>
      <c r="C2882" s="4" t="s">
        <v>40</v>
      </c>
      <c r="D2882" t="s">
        <v>82</v>
      </c>
      <c r="E2882" t="s">
        <v>30</v>
      </c>
      <c r="F2882" t="s">
        <v>63</v>
      </c>
      <c r="G2882" t="s">
        <v>69</v>
      </c>
      <c r="H2882" s="3">
        <v>-1528000</v>
      </c>
      <c r="I2882" s="1"/>
    </row>
    <row r="2883" spans="1:9" x14ac:dyDescent="0.25">
      <c r="A2883">
        <v>2022</v>
      </c>
      <c r="B2883" t="s">
        <v>59</v>
      </c>
      <c r="C2883" s="4" t="s">
        <v>40</v>
      </c>
      <c r="D2883" t="s">
        <v>82</v>
      </c>
      <c r="E2883" t="s">
        <v>30</v>
      </c>
      <c r="F2883" t="s">
        <v>63</v>
      </c>
      <c r="G2883" t="s">
        <v>70</v>
      </c>
      <c r="H2883" s="3">
        <v>-1866575.66666667</v>
      </c>
      <c r="I2883" s="1"/>
    </row>
    <row r="2884" spans="1:9" x14ac:dyDescent="0.25">
      <c r="A2884">
        <v>2022</v>
      </c>
      <c r="B2884" t="s">
        <v>59</v>
      </c>
      <c r="C2884" s="4" t="str">
        <f>+C2883</f>
        <v>Octubre</v>
      </c>
      <c r="D2884" t="str">
        <f>+D2883</f>
        <v>Local 1</v>
      </c>
      <c r="E2884" t="str">
        <f>+E2883</f>
        <v>Gastos Operativos</v>
      </c>
      <c r="F2884" t="s">
        <v>63</v>
      </c>
      <c r="G2884" t="s">
        <v>71</v>
      </c>
      <c r="H2884" s="3">
        <v>-127515</v>
      </c>
      <c r="I2884" s="1"/>
    </row>
    <row r="2885" spans="1:9" x14ac:dyDescent="0.25">
      <c r="A2885">
        <v>2022</v>
      </c>
      <c r="B2885" t="s">
        <v>59</v>
      </c>
      <c r="C2885" s="4" t="s">
        <v>40</v>
      </c>
      <c r="D2885" t="s">
        <v>82</v>
      </c>
      <c r="E2885" t="s">
        <v>30</v>
      </c>
      <c r="F2885" t="s">
        <v>64</v>
      </c>
      <c r="G2885" t="s">
        <v>66</v>
      </c>
      <c r="H2885" s="3">
        <v>-1450000</v>
      </c>
      <c r="I2885" s="1"/>
    </row>
    <row r="2886" spans="1:9" x14ac:dyDescent="0.25">
      <c r="A2886">
        <v>2022</v>
      </c>
      <c r="B2886" t="s">
        <v>59</v>
      </c>
      <c r="C2886" s="4" t="s">
        <v>40</v>
      </c>
      <c r="D2886" t="s">
        <v>82</v>
      </c>
      <c r="E2886" t="s">
        <v>30</v>
      </c>
      <c r="F2886" t="s">
        <v>64</v>
      </c>
      <c r="G2886" t="s">
        <v>67</v>
      </c>
      <c r="H2886" s="3">
        <v>-3169260</v>
      </c>
      <c r="I2886" s="1"/>
    </row>
    <row r="2887" spans="1:9" x14ac:dyDescent="0.25">
      <c r="A2887">
        <v>2022</v>
      </c>
      <c r="B2887" t="s">
        <v>59</v>
      </c>
      <c r="C2887" s="4" t="s">
        <v>40</v>
      </c>
      <c r="D2887" t="s">
        <v>82</v>
      </c>
      <c r="E2887" t="s">
        <v>30</v>
      </c>
      <c r="F2887" t="s">
        <v>64</v>
      </c>
      <c r="G2887" t="s">
        <v>68</v>
      </c>
      <c r="H2887" s="3">
        <v>-10784675</v>
      </c>
      <c r="I2887" s="1"/>
    </row>
    <row r="2888" spans="1:9" x14ac:dyDescent="0.25">
      <c r="A2888">
        <v>2022</v>
      </c>
      <c r="B2888" t="s">
        <v>59</v>
      </c>
      <c r="C2888" s="4" t="s">
        <v>40</v>
      </c>
      <c r="D2888" s="4" t="s">
        <v>82</v>
      </c>
      <c r="E2888" s="4" t="s">
        <v>30</v>
      </c>
      <c r="F2888" t="s">
        <v>64</v>
      </c>
      <c r="G2888" t="s">
        <v>69</v>
      </c>
      <c r="H2888" s="3">
        <v>-719000</v>
      </c>
      <c r="I2888" s="1"/>
    </row>
    <row r="2889" spans="1:9" x14ac:dyDescent="0.25">
      <c r="A2889">
        <v>2022</v>
      </c>
      <c r="B2889" t="s">
        <v>59</v>
      </c>
      <c r="C2889" s="4" t="s">
        <v>40</v>
      </c>
      <c r="D2889" t="s">
        <v>82</v>
      </c>
      <c r="E2889" t="s">
        <v>30</v>
      </c>
      <c r="F2889" t="s">
        <v>64</v>
      </c>
      <c r="G2889" t="s">
        <v>73</v>
      </c>
      <c r="H2889" s="3">
        <v>-1060248.3181818181</v>
      </c>
      <c r="I2889" s="1"/>
    </row>
    <row r="2890" spans="1:9" x14ac:dyDescent="0.25">
      <c r="A2890">
        <v>2022</v>
      </c>
      <c r="B2890" t="s">
        <v>59</v>
      </c>
      <c r="C2890" s="4" t="s">
        <v>40</v>
      </c>
      <c r="D2890" t="s">
        <v>82</v>
      </c>
      <c r="E2890" t="s">
        <v>30</v>
      </c>
      <c r="F2890" t="s">
        <v>64</v>
      </c>
      <c r="G2890" t="s">
        <v>70</v>
      </c>
      <c r="H2890" s="3">
        <v>-204500</v>
      </c>
      <c r="I2890" s="1"/>
    </row>
    <row r="2891" spans="1:9" x14ac:dyDescent="0.25">
      <c r="A2891">
        <v>2022</v>
      </c>
      <c r="B2891" t="s">
        <v>59</v>
      </c>
      <c r="C2891" s="4" t="s">
        <v>40</v>
      </c>
      <c r="D2891" t="s">
        <v>82</v>
      </c>
      <c r="E2891" t="s">
        <v>30</v>
      </c>
      <c r="F2891" t="s">
        <v>64</v>
      </c>
      <c r="G2891" t="s">
        <v>71</v>
      </c>
      <c r="H2891" s="3">
        <v>-4492476.6324922089</v>
      </c>
      <c r="I2891" s="1"/>
    </row>
    <row r="2892" spans="1:9" x14ac:dyDescent="0.25">
      <c r="A2892">
        <v>2022</v>
      </c>
      <c r="B2892" t="s">
        <v>59</v>
      </c>
      <c r="C2892" s="4" t="s">
        <v>40</v>
      </c>
      <c r="D2892" t="s">
        <v>82</v>
      </c>
      <c r="E2892" t="s">
        <v>30</v>
      </c>
      <c r="F2892" t="s">
        <v>64</v>
      </c>
      <c r="G2892" t="s">
        <v>75</v>
      </c>
      <c r="H2892" s="3">
        <v>-150000</v>
      </c>
      <c r="I2892" s="1"/>
    </row>
    <row r="2893" spans="1:9" x14ac:dyDescent="0.25">
      <c r="A2893">
        <v>2022</v>
      </c>
      <c r="B2893" t="s">
        <v>59</v>
      </c>
      <c r="C2893" s="4" t="s">
        <v>40</v>
      </c>
      <c r="D2893" t="s">
        <v>82</v>
      </c>
      <c r="E2893" t="s">
        <v>30</v>
      </c>
      <c r="F2893" t="s">
        <v>64</v>
      </c>
      <c r="G2893" t="s">
        <v>76</v>
      </c>
      <c r="H2893" s="3">
        <v>-270000</v>
      </c>
      <c r="I2893" s="1"/>
    </row>
    <row r="2894" spans="1:9" x14ac:dyDescent="0.25">
      <c r="A2894">
        <v>2022</v>
      </c>
      <c r="B2894" t="s">
        <v>59</v>
      </c>
      <c r="C2894" s="4" t="s">
        <v>40</v>
      </c>
      <c r="D2894" t="s">
        <v>82</v>
      </c>
      <c r="E2894" t="s">
        <v>30</v>
      </c>
      <c r="F2894" t="s">
        <v>64</v>
      </c>
      <c r="G2894" t="s">
        <v>77</v>
      </c>
      <c r="H2894" s="3">
        <v>-400000</v>
      </c>
      <c r="I2894" s="1"/>
    </row>
    <row r="2895" spans="1:9" x14ac:dyDescent="0.25">
      <c r="A2895">
        <v>2022</v>
      </c>
      <c r="B2895" t="s">
        <v>59</v>
      </c>
      <c r="C2895" s="4" t="s">
        <v>40</v>
      </c>
      <c r="D2895" t="s">
        <v>82</v>
      </c>
      <c r="E2895" t="s">
        <v>30</v>
      </c>
      <c r="F2895" t="s">
        <v>64</v>
      </c>
      <c r="G2895" t="s">
        <v>78</v>
      </c>
      <c r="H2895" s="3">
        <v>-110865</v>
      </c>
      <c r="I2895" s="1"/>
    </row>
    <row r="2896" spans="1:9" x14ac:dyDescent="0.25">
      <c r="A2896">
        <v>2022</v>
      </c>
      <c r="B2896" t="s">
        <v>59</v>
      </c>
      <c r="C2896" s="4" t="s">
        <v>40</v>
      </c>
      <c r="D2896" t="s">
        <v>82</v>
      </c>
      <c r="E2896" t="s">
        <v>30</v>
      </c>
      <c r="F2896" t="s">
        <v>64</v>
      </c>
      <c r="G2896" t="s">
        <v>79</v>
      </c>
      <c r="H2896" s="3">
        <v>-612455</v>
      </c>
      <c r="I2896" s="1"/>
    </row>
    <row r="2897" spans="1:9" x14ac:dyDescent="0.25">
      <c r="A2897">
        <v>2022</v>
      </c>
      <c r="B2897" t="s">
        <v>59</v>
      </c>
      <c r="C2897" s="4" t="s">
        <v>40</v>
      </c>
      <c r="D2897" t="s">
        <v>82</v>
      </c>
      <c r="E2897" t="s">
        <v>30</v>
      </c>
      <c r="F2897" t="s">
        <v>64</v>
      </c>
      <c r="G2897" t="s">
        <v>80</v>
      </c>
      <c r="H2897" s="3">
        <v>-647667</v>
      </c>
      <c r="I2897" s="1"/>
    </row>
    <row r="2898" spans="1:9" x14ac:dyDescent="0.25">
      <c r="A2898">
        <v>2022</v>
      </c>
      <c r="B2898" t="s">
        <v>59</v>
      </c>
      <c r="C2898" s="4" t="s">
        <v>40</v>
      </c>
      <c r="D2898" t="s">
        <v>82</v>
      </c>
      <c r="E2898" t="s">
        <v>5</v>
      </c>
      <c r="F2898" t="s">
        <v>4</v>
      </c>
      <c r="G2898" t="s">
        <v>4</v>
      </c>
      <c r="H2898" s="3">
        <v>-35432422.964400001</v>
      </c>
      <c r="I2898" s="1"/>
    </row>
    <row r="2899" spans="1:9" x14ac:dyDescent="0.25">
      <c r="A2899">
        <v>2022</v>
      </c>
      <c r="B2899" t="s">
        <v>59</v>
      </c>
      <c r="C2899" s="4" t="s">
        <v>40</v>
      </c>
      <c r="D2899" t="s">
        <v>82</v>
      </c>
      <c r="E2899" t="s">
        <v>5</v>
      </c>
      <c r="F2899" t="s">
        <v>6</v>
      </c>
      <c r="G2899" t="s">
        <v>6</v>
      </c>
      <c r="H2899" s="3">
        <v>-10434463</v>
      </c>
      <c r="I2899" s="1"/>
    </row>
    <row r="2900" spans="1:9" x14ac:dyDescent="0.25">
      <c r="A2900">
        <v>2022</v>
      </c>
      <c r="B2900" t="s">
        <v>59</v>
      </c>
      <c r="C2900" s="4" t="s">
        <v>40</v>
      </c>
      <c r="D2900" t="s">
        <v>82</v>
      </c>
      <c r="E2900" t="s">
        <v>28</v>
      </c>
      <c r="F2900" t="s">
        <v>7</v>
      </c>
      <c r="G2900" t="s">
        <v>7</v>
      </c>
      <c r="H2900" s="3">
        <v>0</v>
      </c>
      <c r="I2900" s="1"/>
    </row>
    <row r="2901" spans="1:9" x14ac:dyDescent="0.25">
      <c r="A2901">
        <v>2022</v>
      </c>
      <c r="B2901" t="s">
        <v>59</v>
      </c>
      <c r="C2901" s="4" t="s">
        <v>40</v>
      </c>
      <c r="D2901" t="s">
        <v>82</v>
      </c>
      <c r="E2901" t="s">
        <v>28</v>
      </c>
      <c r="F2901" t="s">
        <v>8</v>
      </c>
      <c r="G2901" t="s">
        <v>65</v>
      </c>
      <c r="H2901" s="3">
        <v>-1689185</v>
      </c>
      <c r="I2901" s="1"/>
    </row>
    <row r="2902" spans="1:9" x14ac:dyDescent="0.25">
      <c r="A2902">
        <v>2022</v>
      </c>
      <c r="B2902" t="s">
        <v>59</v>
      </c>
      <c r="C2902" s="4" t="s">
        <v>40</v>
      </c>
      <c r="D2902" t="s">
        <v>82</v>
      </c>
      <c r="E2902" t="s">
        <v>28</v>
      </c>
      <c r="F2902" t="s">
        <v>9</v>
      </c>
      <c r="G2902" t="s">
        <v>9</v>
      </c>
      <c r="H2902" s="3">
        <v>-1955817</v>
      </c>
      <c r="I2902" s="1"/>
    </row>
    <row r="2903" spans="1:9" x14ac:dyDescent="0.25">
      <c r="A2903">
        <v>2022</v>
      </c>
      <c r="B2903" t="s">
        <v>59</v>
      </c>
      <c r="C2903" s="4" t="s">
        <v>40</v>
      </c>
      <c r="D2903" t="s">
        <v>82</v>
      </c>
      <c r="E2903" t="s">
        <v>10</v>
      </c>
      <c r="F2903" t="s">
        <v>10</v>
      </c>
      <c r="G2903" t="s">
        <v>10</v>
      </c>
      <c r="H2903" s="3">
        <v>-52742481.899478287</v>
      </c>
      <c r="I2903" s="1"/>
    </row>
    <row r="2904" spans="1:9" x14ac:dyDescent="0.25">
      <c r="A2904">
        <v>2022</v>
      </c>
      <c r="B2904" t="s">
        <v>59</v>
      </c>
      <c r="C2904" s="4" t="s">
        <v>40</v>
      </c>
      <c r="D2904" t="s">
        <v>82</v>
      </c>
      <c r="E2904" t="s">
        <v>29</v>
      </c>
      <c r="F2904" t="s">
        <v>11</v>
      </c>
      <c r="G2904" t="s">
        <v>11</v>
      </c>
      <c r="H2904" s="3">
        <v>-32027345.400000002</v>
      </c>
      <c r="I2904" s="1"/>
    </row>
    <row r="2905" spans="1:9" x14ac:dyDescent="0.25">
      <c r="A2905">
        <v>2022</v>
      </c>
      <c r="B2905" t="s">
        <v>59</v>
      </c>
      <c r="C2905" s="4" t="s">
        <v>40</v>
      </c>
      <c r="D2905" t="s">
        <v>82</v>
      </c>
      <c r="E2905" t="s">
        <v>51</v>
      </c>
      <c r="F2905" t="s">
        <v>12</v>
      </c>
      <c r="G2905" t="s">
        <v>12</v>
      </c>
      <c r="H2905" s="3">
        <v>-18026368.275939599</v>
      </c>
      <c r="I2905" s="1"/>
    </row>
    <row r="2906" spans="1:9" x14ac:dyDescent="0.25">
      <c r="A2906">
        <v>2022</v>
      </c>
      <c r="B2906" t="s">
        <v>59</v>
      </c>
      <c r="C2906" s="4" t="s">
        <v>40</v>
      </c>
      <c r="D2906" t="s">
        <v>82</v>
      </c>
      <c r="E2906" t="s">
        <v>51</v>
      </c>
      <c r="F2906" t="s">
        <v>13</v>
      </c>
      <c r="G2906" t="s">
        <v>13</v>
      </c>
      <c r="H2906" s="3">
        <v>0</v>
      </c>
      <c r="I2906" s="1"/>
    </row>
    <row r="2907" spans="1:9" x14ac:dyDescent="0.25">
      <c r="A2907">
        <v>2022</v>
      </c>
      <c r="B2907" t="s">
        <v>59</v>
      </c>
      <c r="C2907" s="4" t="s">
        <v>40</v>
      </c>
      <c r="D2907" t="s">
        <v>82</v>
      </c>
      <c r="E2907" t="s">
        <v>54</v>
      </c>
      <c r="H2907" s="3">
        <f>SUM(H2878:H2906)</f>
        <v>59807725.963635013</v>
      </c>
      <c r="I2907" s="1"/>
    </row>
    <row r="2908" spans="1:9" x14ac:dyDescent="0.25">
      <c r="A2908">
        <v>2022</v>
      </c>
      <c r="B2908" t="s">
        <v>59</v>
      </c>
      <c r="C2908" s="4" t="s">
        <v>40</v>
      </c>
      <c r="D2908" t="s">
        <v>82</v>
      </c>
      <c r="E2908" t="s">
        <v>33</v>
      </c>
      <c r="F2908" t="s">
        <v>33</v>
      </c>
      <c r="G2908" t="s">
        <v>33</v>
      </c>
      <c r="H2908" s="3">
        <v>-3819172.5963634993</v>
      </c>
      <c r="I2908" s="1"/>
    </row>
    <row r="2909" spans="1:9" x14ac:dyDescent="0.25">
      <c r="A2909">
        <v>2022</v>
      </c>
      <c r="B2909" t="s">
        <v>59</v>
      </c>
      <c r="C2909" s="4" t="s">
        <v>40</v>
      </c>
      <c r="D2909" t="s">
        <v>82</v>
      </c>
      <c r="E2909" t="s">
        <v>34</v>
      </c>
      <c r="F2909" t="s">
        <v>14</v>
      </c>
      <c r="G2909" t="s">
        <v>14</v>
      </c>
      <c r="H2909" s="3">
        <v>0</v>
      </c>
      <c r="I2909" s="1"/>
    </row>
    <row r="2910" spans="1:9" x14ac:dyDescent="0.25">
      <c r="A2910">
        <v>2022</v>
      </c>
      <c r="B2910" t="s">
        <v>59</v>
      </c>
      <c r="C2910" s="4" t="s">
        <v>40</v>
      </c>
      <c r="D2910" t="s">
        <v>82</v>
      </c>
      <c r="E2910" t="s">
        <v>34</v>
      </c>
      <c r="F2910" t="s">
        <v>15</v>
      </c>
      <c r="G2910" t="s">
        <v>15</v>
      </c>
      <c r="H2910" s="3">
        <v>0</v>
      </c>
      <c r="I2910" s="1"/>
    </row>
    <row r="2911" spans="1:9" x14ac:dyDescent="0.25">
      <c r="A2911">
        <v>2022</v>
      </c>
      <c r="B2911" t="s">
        <v>59</v>
      </c>
      <c r="C2911" s="4" t="s">
        <v>40</v>
      </c>
      <c r="D2911" t="s">
        <v>82</v>
      </c>
      <c r="E2911" t="s">
        <v>34</v>
      </c>
      <c r="F2911" t="s">
        <v>16</v>
      </c>
      <c r="G2911" t="s">
        <v>16</v>
      </c>
      <c r="H2911" s="3">
        <v>0</v>
      </c>
      <c r="I2911" s="1"/>
    </row>
    <row r="2912" spans="1:9" x14ac:dyDescent="0.25">
      <c r="A2912">
        <v>2022</v>
      </c>
      <c r="B2912" t="s">
        <v>59</v>
      </c>
      <c r="C2912" s="4" t="s">
        <v>40</v>
      </c>
      <c r="D2912" t="s">
        <v>82</v>
      </c>
      <c r="E2912" t="s">
        <v>34</v>
      </c>
      <c r="F2912" t="s">
        <v>17</v>
      </c>
      <c r="G2912" t="s">
        <v>17</v>
      </c>
      <c r="H2912" s="3">
        <v>363636</v>
      </c>
      <c r="I2912" s="1"/>
    </row>
    <row r="2913" spans="1:9" x14ac:dyDescent="0.25">
      <c r="A2913">
        <v>2022</v>
      </c>
      <c r="B2913" t="s">
        <v>59</v>
      </c>
      <c r="C2913" s="4" t="s">
        <v>40</v>
      </c>
      <c r="D2913" t="s">
        <v>82</v>
      </c>
      <c r="E2913" t="s">
        <v>35</v>
      </c>
      <c r="F2913" t="s">
        <v>18</v>
      </c>
      <c r="G2913" t="s">
        <v>18</v>
      </c>
      <c r="H2913" s="3">
        <v>0</v>
      </c>
      <c r="I2913" s="1"/>
    </row>
    <row r="2914" spans="1:9" x14ac:dyDescent="0.25">
      <c r="A2914">
        <v>2022</v>
      </c>
      <c r="B2914" t="s">
        <v>59</v>
      </c>
      <c r="C2914" s="4" t="s">
        <v>40</v>
      </c>
      <c r="D2914" t="s">
        <v>82</v>
      </c>
      <c r="E2914" t="s">
        <v>35</v>
      </c>
      <c r="F2914" t="s">
        <v>19</v>
      </c>
      <c r="G2914" t="s">
        <v>19</v>
      </c>
      <c r="H2914" s="3">
        <v>0</v>
      </c>
      <c r="I2914" s="1"/>
    </row>
    <row r="2915" spans="1:9" x14ac:dyDescent="0.25">
      <c r="A2915">
        <v>2022</v>
      </c>
      <c r="B2915" t="s">
        <v>59</v>
      </c>
      <c r="C2915" s="4" t="s">
        <v>40</v>
      </c>
      <c r="D2915" t="s">
        <v>82</v>
      </c>
      <c r="E2915" t="s">
        <v>35</v>
      </c>
      <c r="F2915" t="s">
        <v>20</v>
      </c>
      <c r="G2915" t="s">
        <v>20</v>
      </c>
      <c r="H2915" s="3">
        <v>0</v>
      </c>
      <c r="I2915" s="1"/>
    </row>
    <row r="2916" spans="1:9" x14ac:dyDescent="0.25">
      <c r="A2916">
        <v>2022</v>
      </c>
      <c r="B2916" t="s">
        <v>59</v>
      </c>
      <c r="C2916" s="4" t="s">
        <v>40</v>
      </c>
      <c r="D2916" t="s">
        <v>82</v>
      </c>
      <c r="E2916" t="s">
        <v>35</v>
      </c>
      <c r="F2916" t="s">
        <v>21</v>
      </c>
      <c r="G2916" t="s">
        <v>21</v>
      </c>
      <c r="H2916" s="3">
        <v>0</v>
      </c>
      <c r="I2916" s="1"/>
    </row>
    <row r="2917" spans="1:9" x14ac:dyDescent="0.25">
      <c r="A2917">
        <v>2022</v>
      </c>
      <c r="B2917" t="s">
        <v>59</v>
      </c>
      <c r="C2917" s="4" t="s">
        <v>40</v>
      </c>
      <c r="D2917" t="s">
        <v>82</v>
      </c>
      <c r="E2917" t="s">
        <v>22</v>
      </c>
      <c r="F2917" t="s">
        <v>22</v>
      </c>
      <c r="G2917" t="s">
        <v>22</v>
      </c>
      <c r="H2917" s="3">
        <v>0</v>
      </c>
      <c r="I2917" s="1"/>
    </row>
    <row r="2918" spans="1:9" x14ac:dyDescent="0.25">
      <c r="A2918">
        <v>2022</v>
      </c>
      <c r="B2918" t="s">
        <v>59</v>
      </c>
      <c r="C2918" s="4" t="s">
        <v>40</v>
      </c>
      <c r="D2918" t="s">
        <v>82</v>
      </c>
      <c r="E2918" t="s">
        <v>50</v>
      </c>
      <c r="F2918" t="s">
        <v>36</v>
      </c>
      <c r="G2918" t="s">
        <v>36</v>
      </c>
      <c r="H2918" s="3">
        <v>-5651884</v>
      </c>
      <c r="I2918" s="1"/>
    </row>
    <row r="2919" spans="1:9" x14ac:dyDescent="0.25">
      <c r="A2919">
        <v>2022</v>
      </c>
      <c r="B2919" t="s">
        <v>59</v>
      </c>
      <c r="C2919" s="4" t="s">
        <v>40</v>
      </c>
      <c r="D2919" t="s">
        <v>82</v>
      </c>
      <c r="E2919" t="s">
        <v>55</v>
      </c>
      <c r="H2919" s="3">
        <f t="shared" ref="H2919" si="42">SUM(H2907:H2918)</f>
        <v>50700305.367271513</v>
      </c>
      <c r="I2919" s="1"/>
    </row>
    <row r="2920" spans="1:9" x14ac:dyDescent="0.25">
      <c r="A2920">
        <v>2022</v>
      </c>
      <c r="B2920" t="s">
        <v>59</v>
      </c>
      <c r="C2920" s="4" t="s">
        <v>40</v>
      </c>
      <c r="D2920" t="s">
        <v>82</v>
      </c>
      <c r="E2920" t="s">
        <v>37</v>
      </c>
      <c r="F2920" t="s">
        <v>37</v>
      </c>
      <c r="G2920" t="s">
        <v>37</v>
      </c>
      <c r="H2920" s="3">
        <f>H2907-H2905-H2906</f>
        <v>77834094.239574611</v>
      </c>
      <c r="I2920" s="1"/>
    </row>
    <row r="2921" spans="1:9" x14ac:dyDescent="0.25">
      <c r="A2921">
        <v>2022</v>
      </c>
      <c r="B2921" t="s">
        <v>59</v>
      </c>
      <c r="C2921" s="4" t="s">
        <v>41</v>
      </c>
      <c r="D2921" t="s">
        <v>82</v>
      </c>
      <c r="E2921" t="s">
        <v>0</v>
      </c>
      <c r="F2921" t="s">
        <v>0</v>
      </c>
      <c r="G2921" t="s">
        <v>0</v>
      </c>
      <c r="H2921" s="3">
        <v>475369639.09090906</v>
      </c>
      <c r="I2921" s="1"/>
    </row>
    <row r="2922" spans="1:9" x14ac:dyDescent="0.25">
      <c r="A2922">
        <v>2022</v>
      </c>
      <c r="B2922" t="s">
        <v>59</v>
      </c>
      <c r="C2922" s="4" t="s">
        <v>41</v>
      </c>
      <c r="D2922" t="s">
        <v>82</v>
      </c>
      <c r="E2922" t="s">
        <v>27</v>
      </c>
      <c r="F2922" t="s">
        <v>61</v>
      </c>
      <c r="G2922" t="s">
        <v>61</v>
      </c>
      <c r="H2922" s="3">
        <v>-192036418.36715749</v>
      </c>
      <c r="I2922" s="1"/>
    </row>
    <row r="2923" spans="1:9" x14ac:dyDescent="0.25">
      <c r="A2923">
        <v>2022</v>
      </c>
      <c r="B2923" t="s">
        <v>59</v>
      </c>
      <c r="C2923" s="4" t="s">
        <v>41</v>
      </c>
      <c r="D2923" t="s">
        <v>82</v>
      </c>
      <c r="E2923" t="s">
        <v>27</v>
      </c>
      <c r="F2923" t="s">
        <v>62</v>
      </c>
      <c r="G2923" t="s">
        <v>62</v>
      </c>
      <c r="H2923" s="3">
        <v>-14303341.26891342</v>
      </c>
      <c r="I2923" s="1"/>
    </row>
    <row r="2924" spans="1:9" x14ac:dyDescent="0.25">
      <c r="A2924">
        <v>2022</v>
      </c>
      <c r="B2924" t="s">
        <v>59</v>
      </c>
      <c r="C2924" s="4" t="s">
        <v>41</v>
      </c>
      <c r="D2924" t="s">
        <v>82</v>
      </c>
      <c r="E2924" t="s">
        <v>52</v>
      </c>
      <c r="H2924" s="3">
        <f>SUM(H2921:H2923)</f>
        <v>269029879.4548381</v>
      </c>
      <c r="I2924" s="1"/>
    </row>
    <row r="2925" spans="1:9" x14ac:dyDescent="0.25">
      <c r="A2925">
        <v>2022</v>
      </c>
      <c r="B2925" t="s">
        <v>59</v>
      </c>
      <c r="C2925" s="4" t="s">
        <v>41</v>
      </c>
      <c r="D2925" t="s">
        <v>82</v>
      </c>
      <c r="E2925" t="s">
        <v>2</v>
      </c>
      <c r="F2925" t="s">
        <v>1</v>
      </c>
      <c r="G2925" t="s">
        <v>1</v>
      </c>
      <c r="H2925" s="3">
        <v>-13839932.365746386</v>
      </c>
      <c r="I2925" s="1"/>
    </row>
    <row r="2926" spans="1:9" x14ac:dyDescent="0.25">
      <c r="A2926">
        <v>2022</v>
      </c>
      <c r="B2926" t="s">
        <v>59</v>
      </c>
      <c r="C2926" s="4" t="s">
        <v>41</v>
      </c>
      <c r="D2926" t="s">
        <v>82</v>
      </c>
      <c r="E2926" t="s">
        <v>2</v>
      </c>
      <c r="F2926" t="s">
        <v>3</v>
      </c>
      <c r="G2926" t="s">
        <v>3</v>
      </c>
      <c r="H2926" s="3">
        <v>0</v>
      </c>
      <c r="I2926" s="1"/>
    </row>
    <row r="2927" spans="1:9" x14ac:dyDescent="0.25">
      <c r="A2927">
        <v>2022</v>
      </c>
      <c r="B2927" t="s">
        <v>59</v>
      </c>
      <c r="C2927" s="4" t="s">
        <v>41</v>
      </c>
      <c r="D2927" t="s">
        <v>82</v>
      </c>
      <c r="E2927" t="s">
        <v>53</v>
      </c>
      <c r="H2927" s="3">
        <f>SUM(H2924:H2926)</f>
        <v>255189947.08909172</v>
      </c>
      <c r="I2927" s="1"/>
    </row>
    <row r="2928" spans="1:9" x14ac:dyDescent="0.25">
      <c r="A2928">
        <v>2022</v>
      </c>
      <c r="B2928" t="s">
        <v>59</v>
      </c>
      <c r="C2928" s="4" t="s">
        <v>41</v>
      </c>
      <c r="D2928" t="s">
        <v>82</v>
      </c>
      <c r="E2928" t="s">
        <v>30</v>
      </c>
      <c r="F2928" t="s">
        <v>63</v>
      </c>
      <c r="G2928" t="s">
        <v>66</v>
      </c>
      <c r="H2928" s="3">
        <v>-32833308</v>
      </c>
      <c r="I2928" s="1"/>
    </row>
    <row r="2929" spans="1:9" x14ac:dyDescent="0.25">
      <c r="A2929">
        <v>2022</v>
      </c>
      <c r="B2929" t="s">
        <v>59</v>
      </c>
      <c r="C2929" s="4" t="s">
        <v>41</v>
      </c>
      <c r="D2929" t="s">
        <v>82</v>
      </c>
      <c r="E2929" t="s">
        <v>30</v>
      </c>
      <c r="F2929" t="s">
        <v>63</v>
      </c>
      <c r="G2929" t="s">
        <v>67</v>
      </c>
      <c r="H2929" s="3">
        <v>-8092319</v>
      </c>
      <c r="I2929" s="1"/>
    </row>
    <row r="2930" spans="1:9" x14ac:dyDescent="0.25">
      <c r="A2930">
        <v>2022</v>
      </c>
      <c r="B2930" t="s">
        <v>59</v>
      </c>
      <c r="C2930" s="4" t="s">
        <v>41</v>
      </c>
      <c r="D2930" t="s">
        <v>82</v>
      </c>
      <c r="E2930" t="s">
        <v>30</v>
      </c>
      <c r="F2930" t="s">
        <v>63</v>
      </c>
      <c r="G2930" t="s">
        <v>68</v>
      </c>
      <c r="H2930" s="3">
        <v>-4087030</v>
      </c>
      <c r="I2930" s="1"/>
    </row>
    <row r="2931" spans="1:9" x14ac:dyDescent="0.25">
      <c r="A2931">
        <v>2022</v>
      </c>
      <c r="B2931" t="s">
        <v>59</v>
      </c>
      <c r="C2931" s="4" t="str">
        <f>+C2930</f>
        <v>Noviembre</v>
      </c>
      <c r="D2931" t="str">
        <f>+D2930</f>
        <v>Local 1</v>
      </c>
      <c r="E2931" t="str">
        <f>+E2930</f>
        <v>Gastos Operativos</v>
      </c>
      <c r="F2931" t="s">
        <v>63</v>
      </c>
      <c r="G2931" t="s">
        <v>69</v>
      </c>
      <c r="H2931" s="3">
        <v>-1990930</v>
      </c>
      <c r="I2931" s="1"/>
    </row>
    <row r="2932" spans="1:9" x14ac:dyDescent="0.25">
      <c r="A2932">
        <v>2022</v>
      </c>
      <c r="B2932" t="s">
        <v>59</v>
      </c>
      <c r="C2932" s="4" t="s">
        <v>41</v>
      </c>
      <c r="D2932" t="s">
        <v>82</v>
      </c>
      <c r="E2932" t="s">
        <v>30</v>
      </c>
      <c r="F2932" t="s">
        <v>63</v>
      </c>
      <c r="G2932" t="s">
        <v>70</v>
      </c>
      <c r="H2932" s="3">
        <v>-1866575.66666667</v>
      </c>
      <c r="I2932" s="1"/>
    </row>
    <row r="2933" spans="1:9" x14ac:dyDescent="0.25">
      <c r="A2933">
        <v>2022</v>
      </c>
      <c r="B2933" t="s">
        <v>59</v>
      </c>
      <c r="C2933" s="4" t="s">
        <v>41</v>
      </c>
      <c r="D2933" t="s">
        <v>82</v>
      </c>
      <c r="E2933" t="s">
        <v>30</v>
      </c>
      <c r="F2933" t="s">
        <v>63</v>
      </c>
      <c r="G2933" t="s">
        <v>71</v>
      </c>
      <c r="H2933" s="3">
        <v>-127515</v>
      </c>
      <c r="I2933" s="1"/>
    </row>
    <row r="2934" spans="1:9" x14ac:dyDescent="0.25">
      <c r="A2934">
        <v>2022</v>
      </c>
      <c r="B2934" t="s">
        <v>59</v>
      </c>
      <c r="C2934" s="4" t="s">
        <v>41</v>
      </c>
      <c r="D2934" t="s">
        <v>82</v>
      </c>
      <c r="E2934" t="s">
        <v>30</v>
      </c>
      <c r="F2934" t="s">
        <v>64</v>
      </c>
      <c r="G2934" t="s">
        <v>66</v>
      </c>
      <c r="H2934" s="3">
        <v>-1239773</v>
      </c>
      <c r="I2934" s="1"/>
    </row>
    <row r="2935" spans="1:9" x14ac:dyDescent="0.25">
      <c r="A2935">
        <v>2022</v>
      </c>
      <c r="B2935" t="s">
        <v>59</v>
      </c>
      <c r="C2935" s="4" t="s">
        <v>41</v>
      </c>
      <c r="D2935" t="s">
        <v>82</v>
      </c>
      <c r="E2935" t="s">
        <v>30</v>
      </c>
      <c r="F2935" t="s">
        <v>64</v>
      </c>
      <c r="G2935" t="s">
        <v>67</v>
      </c>
      <c r="H2935" s="3">
        <v>-3637775</v>
      </c>
      <c r="I2935" s="1"/>
    </row>
    <row r="2936" spans="1:9" x14ac:dyDescent="0.25">
      <c r="A2936">
        <v>2022</v>
      </c>
      <c r="B2936" t="s">
        <v>59</v>
      </c>
      <c r="C2936" s="4" t="s">
        <v>41</v>
      </c>
      <c r="D2936" t="s">
        <v>82</v>
      </c>
      <c r="E2936" t="s">
        <v>30</v>
      </c>
      <c r="F2936" t="s">
        <v>64</v>
      </c>
      <c r="G2936" t="s">
        <v>68</v>
      </c>
      <c r="H2936" s="3">
        <v>-9597810</v>
      </c>
      <c r="I2936" s="1"/>
    </row>
    <row r="2937" spans="1:9" x14ac:dyDescent="0.25">
      <c r="A2937">
        <v>2022</v>
      </c>
      <c r="B2937" t="s">
        <v>59</v>
      </c>
      <c r="C2937" s="4" t="s">
        <v>41</v>
      </c>
      <c r="D2937" t="s">
        <v>82</v>
      </c>
      <c r="E2937" t="s">
        <v>30</v>
      </c>
      <c r="F2937" t="s">
        <v>64</v>
      </c>
      <c r="G2937" t="s">
        <v>69</v>
      </c>
      <c r="H2937" s="3">
        <v>-298000</v>
      </c>
      <c r="I2937" s="1"/>
    </row>
    <row r="2938" spans="1:9" x14ac:dyDescent="0.25">
      <c r="A2938">
        <v>2022</v>
      </c>
      <c r="B2938" t="s">
        <v>59</v>
      </c>
      <c r="C2938" s="4" t="s">
        <v>41</v>
      </c>
      <c r="D2938" t="s">
        <v>82</v>
      </c>
      <c r="E2938" t="s">
        <v>30</v>
      </c>
      <c r="F2938" t="s">
        <v>64</v>
      </c>
      <c r="G2938" t="s">
        <v>73</v>
      </c>
      <c r="H2938" s="3">
        <v>-1055094.6363636362</v>
      </c>
      <c r="I2938" s="1"/>
    </row>
    <row r="2939" spans="1:9" x14ac:dyDescent="0.25">
      <c r="A2939">
        <v>2022</v>
      </c>
      <c r="B2939" t="s">
        <v>59</v>
      </c>
      <c r="C2939" s="4" t="s">
        <v>41</v>
      </c>
      <c r="D2939" s="4" t="s">
        <v>82</v>
      </c>
      <c r="E2939" s="4" t="s">
        <v>30</v>
      </c>
      <c r="F2939" t="s">
        <v>64</v>
      </c>
      <c r="G2939" t="s">
        <v>70</v>
      </c>
      <c r="H2939" s="3">
        <v>-204500</v>
      </c>
      <c r="I2939" s="1"/>
    </row>
    <row r="2940" spans="1:9" x14ac:dyDescent="0.25">
      <c r="A2940">
        <v>2022</v>
      </c>
      <c r="B2940" t="s">
        <v>59</v>
      </c>
      <c r="C2940" s="4" t="s">
        <v>41</v>
      </c>
      <c r="D2940" t="s">
        <v>82</v>
      </c>
      <c r="E2940" t="s">
        <v>30</v>
      </c>
      <c r="F2940" t="s">
        <v>64</v>
      </c>
      <c r="G2940" t="s">
        <v>71</v>
      </c>
      <c r="H2940" s="3">
        <v>-3412306.207487938</v>
      </c>
      <c r="I2940" s="1"/>
    </row>
    <row r="2941" spans="1:9" x14ac:dyDescent="0.25">
      <c r="A2941">
        <v>2022</v>
      </c>
      <c r="B2941" t="s">
        <v>59</v>
      </c>
      <c r="C2941" s="4" t="s">
        <v>41</v>
      </c>
      <c r="D2941" t="s">
        <v>82</v>
      </c>
      <c r="E2941" t="s">
        <v>30</v>
      </c>
      <c r="F2941" t="s">
        <v>64</v>
      </c>
      <c r="G2941" t="s">
        <v>75</v>
      </c>
      <c r="H2941" s="3">
        <v>-405000</v>
      </c>
      <c r="I2941" s="1"/>
    </row>
    <row r="2942" spans="1:9" x14ac:dyDescent="0.25">
      <c r="A2942">
        <v>2022</v>
      </c>
      <c r="B2942" t="s">
        <v>59</v>
      </c>
      <c r="C2942" s="4" t="s">
        <v>41</v>
      </c>
      <c r="D2942" t="s">
        <v>82</v>
      </c>
      <c r="E2942" t="s">
        <v>30</v>
      </c>
      <c r="F2942" t="s">
        <v>64</v>
      </c>
      <c r="G2942" t="s">
        <v>76</v>
      </c>
      <c r="H2942" s="3">
        <v>-220000</v>
      </c>
      <c r="I2942" s="1"/>
    </row>
    <row r="2943" spans="1:9" x14ac:dyDescent="0.25">
      <c r="A2943">
        <v>2022</v>
      </c>
      <c r="B2943" t="s">
        <v>59</v>
      </c>
      <c r="C2943" s="4" t="s">
        <v>41</v>
      </c>
      <c r="D2943" t="s">
        <v>82</v>
      </c>
      <c r="E2943" t="s">
        <v>30</v>
      </c>
      <c r="F2943" t="s">
        <v>64</v>
      </c>
      <c r="G2943" t="s">
        <v>77</v>
      </c>
      <c r="H2943" s="3">
        <v>-400000</v>
      </c>
      <c r="I2943" s="1"/>
    </row>
    <row r="2944" spans="1:9" x14ac:dyDescent="0.25">
      <c r="A2944">
        <v>2022</v>
      </c>
      <c r="B2944" t="s">
        <v>59</v>
      </c>
      <c r="C2944" s="4" t="s">
        <v>41</v>
      </c>
      <c r="D2944" t="s">
        <v>82</v>
      </c>
      <c r="E2944" t="s">
        <v>30</v>
      </c>
      <c r="F2944" t="s">
        <v>64</v>
      </c>
      <c r="G2944" t="s">
        <v>78</v>
      </c>
      <c r="H2944" s="3">
        <v>-66364</v>
      </c>
      <c r="I2944" s="1"/>
    </row>
    <row r="2945" spans="1:9" x14ac:dyDescent="0.25">
      <c r="A2945">
        <v>2022</v>
      </c>
      <c r="B2945" t="s">
        <v>59</v>
      </c>
      <c r="C2945" s="4" t="s">
        <v>41</v>
      </c>
      <c r="D2945" t="s">
        <v>82</v>
      </c>
      <c r="E2945" t="s">
        <v>30</v>
      </c>
      <c r="F2945" t="s">
        <v>64</v>
      </c>
      <c r="G2945" t="s">
        <v>79</v>
      </c>
      <c r="H2945" s="3">
        <v>-160001</v>
      </c>
      <c r="I2945" s="1"/>
    </row>
    <row r="2946" spans="1:9" x14ac:dyDescent="0.25">
      <c r="A2946">
        <v>2022</v>
      </c>
      <c r="B2946" t="s">
        <v>59</v>
      </c>
      <c r="C2946" s="4" t="s">
        <v>41</v>
      </c>
      <c r="D2946" t="s">
        <v>82</v>
      </c>
      <c r="E2946" t="s">
        <v>30</v>
      </c>
      <c r="F2946" t="s">
        <v>64</v>
      </c>
      <c r="G2946" t="s">
        <v>80</v>
      </c>
      <c r="H2946" s="3">
        <v>-867036.81818181812</v>
      </c>
      <c r="I2946" s="1"/>
    </row>
    <row r="2947" spans="1:9" x14ac:dyDescent="0.25">
      <c r="A2947">
        <v>2022</v>
      </c>
      <c r="B2947" t="s">
        <v>59</v>
      </c>
      <c r="C2947" s="4" t="s">
        <v>41</v>
      </c>
      <c r="D2947" t="s">
        <v>82</v>
      </c>
      <c r="E2947" t="s">
        <v>5</v>
      </c>
      <c r="F2947" t="s">
        <v>4</v>
      </c>
      <c r="G2947" t="s">
        <v>4</v>
      </c>
      <c r="H2947" s="3">
        <v>-26698959.407700002</v>
      </c>
      <c r="I2947" s="1"/>
    </row>
    <row r="2948" spans="1:9" x14ac:dyDescent="0.25">
      <c r="A2948">
        <v>2022</v>
      </c>
      <c r="B2948" t="s">
        <v>59</v>
      </c>
      <c r="C2948" s="4" t="s">
        <v>41</v>
      </c>
      <c r="D2948" t="s">
        <v>82</v>
      </c>
      <c r="E2948" t="s">
        <v>5</v>
      </c>
      <c r="F2948" t="s">
        <v>6</v>
      </c>
      <c r="G2948" t="s">
        <v>6</v>
      </c>
      <c r="H2948" s="3">
        <v>-10467037.272727272</v>
      </c>
      <c r="I2948" s="1"/>
    </row>
    <row r="2949" spans="1:9" x14ac:dyDescent="0.25">
      <c r="A2949">
        <v>2022</v>
      </c>
      <c r="B2949" t="s">
        <v>59</v>
      </c>
      <c r="C2949" s="4" t="s">
        <v>41</v>
      </c>
      <c r="D2949" t="s">
        <v>82</v>
      </c>
      <c r="E2949" t="s">
        <v>28</v>
      </c>
      <c r="F2949" t="s">
        <v>7</v>
      </c>
      <c r="G2949" t="s">
        <v>7</v>
      </c>
      <c r="H2949" s="3">
        <v>0</v>
      </c>
      <c r="I2949" s="1"/>
    </row>
    <row r="2950" spans="1:9" x14ac:dyDescent="0.25">
      <c r="A2950">
        <v>2022</v>
      </c>
      <c r="B2950" t="s">
        <v>59</v>
      </c>
      <c r="C2950" s="4" t="s">
        <v>41</v>
      </c>
      <c r="D2950" t="s">
        <v>82</v>
      </c>
      <c r="E2950" t="s">
        <v>28</v>
      </c>
      <c r="F2950" t="s">
        <v>8</v>
      </c>
      <c r="G2950" t="s">
        <v>65</v>
      </c>
      <c r="H2950" s="3">
        <v>-1272727</v>
      </c>
      <c r="I2950" s="1"/>
    </row>
    <row r="2951" spans="1:9" x14ac:dyDescent="0.25">
      <c r="A2951">
        <v>2022</v>
      </c>
      <c r="B2951" t="s">
        <v>59</v>
      </c>
      <c r="C2951" s="4" t="s">
        <v>41</v>
      </c>
      <c r="D2951" t="s">
        <v>82</v>
      </c>
      <c r="E2951" t="s">
        <v>28</v>
      </c>
      <c r="F2951" t="s">
        <v>9</v>
      </c>
      <c r="G2951" t="s">
        <v>9</v>
      </c>
      <c r="H2951" s="3">
        <v>-1966636.7</v>
      </c>
      <c r="I2951" s="1"/>
    </row>
    <row r="2952" spans="1:9" x14ac:dyDescent="0.25">
      <c r="A2952">
        <v>2022</v>
      </c>
      <c r="B2952" t="s">
        <v>59</v>
      </c>
      <c r="C2952" s="4" t="s">
        <v>41</v>
      </c>
      <c r="D2952" t="s">
        <v>82</v>
      </c>
      <c r="E2952" t="s">
        <v>10</v>
      </c>
      <c r="F2952" t="s">
        <v>10</v>
      </c>
      <c r="G2952" t="s">
        <v>10</v>
      </c>
      <c r="H2952" s="3">
        <v>-41686049.820738345</v>
      </c>
      <c r="I2952" s="1"/>
    </row>
    <row r="2953" spans="1:9" x14ac:dyDescent="0.25">
      <c r="A2953">
        <v>2022</v>
      </c>
      <c r="B2953" t="s">
        <v>59</v>
      </c>
      <c r="C2953" s="4" t="s">
        <v>41</v>
      </c>
      <c r="D2953" t="s">
        <v>82</v>
      </c>
      <c r="E2953" t="s">
        <v>29</v>
      </c>
      <c r="F2953" t="s">
        <v>11</v>
      </c>
      <c r="G2953" t="s">
        <v>11</v>
      </c>
      <c r="H2953" s="3">
        <v>-28746416</v>
      </c>
      <c r="I2953" s="1"/>
    </row>
    <row r="2954" spans="1:9" x14ac:dyDescent="0.25">
      <c r="A2954">
        <v>2022</v>
      </c>
      <c r="B2954" t="s">
        <v>59</v>
      </c>
      <c r="C2954" s="4" t="s">
        <v>41</v>
      </c>
      <c r="D2954" t="s">
        <v>82</v>
      </c>
      <c r="E2954" t="s">
        <v>51</v>
      </c>
      <c r="F2954" t="s">
        <v>12</v>
      </c>
      <c r="G2954" t="s">
        <v>12</v>
      </c>
      <c r="H2954" s="3">
        <v>-18094156.912303299</v>
      </c>
      <c r="I2954" s="1"/>
    </row>
    <row r="2955" spans="1:9" x14ac:dyDescent="0.25">
      <c r="A2955">
        <v>2022</v>
      </c>
      <c r="B2955" t="s">
        <v>59</v>
      </c>
      <c r="C2955" s="4" t="s">
        <v>41</v>
      </c>
      <c r="D2955" t="s">
        <v>82</v>
      </c>
      <c r="E2955" t="s">
        <v>51</v>
      </c>
      <c r="F2955" t="s">
        <v>13</v>
      </c>
      <c r="G2955" t="s">
        <v>13</v>
      </c>
      <c r="H2955" s="3">
        <v>0</v>
      </c>
      <c r="I2955" s="1"/>
    </row>
    <row r="2956" spans="1:9" x14ac:dyDescent="0.25">
      <c r="A2956">
        <v>2022</v>
      </c>
      <c r="B2956" t="s">
        <v>59</v>
      </c>
      <c r="C2956" t="s">
        <v>41</v>
      </c>
      <c r="D2956" t="s">
        <v>82</v>
      </c>
      <c r="E2956" t="s">
        <v>54</v>
      </c>
      <c r="H2956" s="3">
        <f>SUM(H2927:H2955)</f>
        <v>55696625.646922767</v>
      </c>
      <c r="I2956" s="1"/>
    </row>
    <row r="2957" spans="1:9" x14ac:dyDescent="0.25">
      <c r="A2957">
        <v>2022</v>
      </c>
      <c r="B2957" t="s">
        <v>59</v>
      </c>
      <c r="C2957" s="4" t="s">
        <v>41</v>
      </c>
      <c r="D2957" t="s">
        <v>82</v>
      </c>
      <c r="E2957" t="s">
        <v>33</v>
      </c>
      <c r="F2957" t="s">
        <v>33</v>
      </c>
      <c r="G2957" t="s">
        <v>33</v>
      </c>
      <c r="H2957" s="3">
        <v>-3221600.8446922787</v>
      </c>
      <c r="I2957" s="1"/>
    </row>
    <row r="2958" spans="1:9" x14ac:dyDescent="0.25">
      <c r="A2958">
        <v>2022</v>
      </c>
      <c r="B2958" t="s">
        <v>59</v>
      </c>
      <c r="C2958" s="4" t="s">
        <v>41</v>
      </c>
      <c r="D2958" t="s">
        <v>82</v>
      </c>
      <c r="E2958" t="s">
        <v>34</v>
      </c>
      <c r="F2958" t="s">
        <v>14</v>
      </c>
      <c r="G2958" t="s">
        <v>14</v>
      </c>
      <c r="H2958" s="3">
        <v>0</v>
      </c>
      <c r="I2958" s="1"/>
    </row>
    <row r="2959" spans="1:9" x14ac:dyDescent="0.25">
      <c r="A2959">
        <v>2022</v>
      </c>
      <c r="B2959" t="s">
        <v>59</v>
      </c>
      <c r="C2959" s="4" t="s">
        <v>41</v>
      </c>
      <c r="D2959" t="s">
        <v>82</v>
      </c>
      <c r="E2959" t="s">
        <v>34</v>
      </c>
      <c r="F2959" t="s">
        <v>15</v>
      </c>
      <c r="G2959" t="s">
        <v>15</v>
      </c>
      <c r="H2959" s="3">
        <v>0</v>
      </c>
      <c r="I2959" s="1"/>
    </row>
    <row r="2960" spans="1:9" x14ac:dyDescent="0.25">
      <c r="A2960">
        <v>2022</v>
      </c>
      <c r="B2960" t="s">
        <v>59</v>
      </c>
      <c r="C2960" s="4" t="s">
        <v>41</v>
      </c>
      <c r="D2960" t="s">
        <v>82</v>
      </c>
      <c r="E2960" t="s">
        <v>34</v>
      </c>
      <c r="F2960" t="s">
        <v>16</v>
      </c>
      <c r="G2960" t="s">
        <v>16</v>
      </c>
      <c r="H2960" s="3">
        <v>0</v>
      </c>
      <c r="I2960" s="1"/>
    </row>
    <row r="2961" spans="1:9" x14ac:dyDescent="0.25">
      <c r="A2961">
        <v>2022</v>
      </c>
      <c r="B2961" t="s">
        <v>59</v>
      </c>
      <c r="C2961" s="4" t="s">
        <v>41</v>
      </c>
      <c r="D2961" t="s">
        <v>82</v>
      </c>
      <c r="E2961" t="s">
        <v>34</v>
      </c>
      <c r="F2961" t="s">
        <v>17</v>
      </c>
      <c r="G2961" t="s">
        <v>17</v>
      </c>
      <c r="H2961" s="3">
        <v>412727</v>
      </c>
      <c r="I2961" s="1"/>
    </row>
    <row r="2962" spans="1:9" x14ac:dyDescent="0.25">
      <c r="A2962">
        <v>2022</v>
      </c>
      <c r="B2962" t="s">
        <v>59</v>
      </c>
      <c r="C2962" s="4" t="s">
        <v>41</v>
      </c>
      <c r="D2962" t="s">
        <v>82</v>
      </c>
      <c r="E2962" t="s">
        <v>35</v>
      </c>
      <c r="F2962" t="s">
        <v>18</v>
      </c>
      <c r="G2962" t="s">
        <v>18</v>
      </c>
      <c r="H2962" s="3">
        <v>0</v>
      </c>
      <c r="I2962" s="1"/>
    </row>
    <row r="2963" spans="1:9" x14ac:dyDescent="0.25">
      <c r="A2963">
        <v>2022</v>
      </c>
      <c r="B2963" t="s">
        <v>59</v>
      </c>
      <c r="C2963" s="4" t="s">
        <v>41</v>
      </c>
      <c r="D2963" t="s">
        <v>82</v>
      </c>
      <c r="E2963" t="s">
        <v>35</v>
      </c>
      <c r="F2963" t="s">
        <v>19</v>
      </c>
      <c r="G2963" t="s">
        <v>19</v>
      </c>
      <c r="H2963" s="3">
        <v>0</v>
      </c>
      <c r="I2963" s="1"/>
    </row>
    <row r="2964" spans="1:9" x14ac:dyDescent="0.25">
      <c r="A2964">
        <v>2022</v>
      </c>
      <c r="B2964" t="s">
        <v>59</v>
      </c>
      <c r="C2964" s="4" t="s">
        <v>41</v>
      </c>
      <c r="D2964" t="s">
        <v>82</v>
      </c>
      <c r="E2964" t="s">
        <v>35</v>
      </c>
      <c r="F2964" t="s">
        <v>20</v>
      </c>
      <c r="G2964" t="s">
        <v>20</v>
      </c>
      <c r="H2964" s="3">
        <v>0</v>
      </c>
      <c r="I2964" s="1"/>
    </row>
    <row r="2965" spans="1:9" x14ac:dyDescent="0.25">
      <c r="A2965">
        <v>2022</v>
      </c>
      <c r="B2965" t="s">
        <v>59</v>
      </c>
      <c r="C2965" s="4" t="s">
        <v>41</v>
      </c>
      <c r="D2965" t="s">
        <v>82</v>
      </c>
      <c r="E2965" t="s">
        <v>35</v>
      </c>
      <c r="F2965" t="s">
        <v>21</v>
      </c>
      <c r="G2965" t="s">
        <v>21</v>
      </c>
      <c r="H2965" s="3">
        <v>0</v>
      </c>
      <c r="I2965" s="1"/>
    </row>
    <row r="2966" spans="1:9" x14ac:dyDescent="0.25">
      <c r="A2966">
        <v>2022</v>
      </c>
      <c r="B2966" t="s">
        <v>59</v>
      </c>
      <c r="C2966" s="4" t="s">
        <v>41</v>
      </c>
      <c r="D2966" t="s">
        <v>82</v>
      </c>
      <c r="E2966" t="s">
        <v>22</v>
      </c>
      <c r="F2966" t="s">
        <v>22</v>
      </c>
      <c r="G2966" t="s">
        <v>22</v>
      </c>
      <c r="H2966" s="3">
        <v>0</v>
      </c>
      <c r="I2966" s="1"/>
    </row>
    <row r="2967" spans="1:9" x14ac:dyDescent="0.25">
      <c r="A2967">
        <v>2022</v>
      </c>
      <c r="B2967" t="s">
        <v>59</v>
      </c>
      <c r="C2967" s="4" t="s">
        <v>41</v>
      </c>
      <c r="D2967" t="s">
        <v>82</v>
      </c>
      <c r="E2967" t="s">
        <v>50</v>
      </c>
      <c r="F2967" t="s">
        <v>36</v>
      </c>
      <c r="G2967" t="s">
        <v>36</v>
      </c>
      <c r="H2967" s="3">
        <v>-5072897</v>
      </c>
      <c r="I2967" s="1"/>
    </row>
    <row r="2968" spans="1:9" x14ac:dyDescent="0.25">
      <c r="A2968">
        <v>2022</v>
      </c>
      <c r="B2968" t="s">
        <v>59</v>
      </c>
      <c r="C2968" s="4" t="s">
        <v>41</v>
      </c>
      <c r="D2968" t="s">
        <v>82</v>
      </c>
      <c r="E2968" t="s">
        <v>55</v>
      </c>
      <c r="H2968" s="3">
        <f t="shared" ref="H2968" si="43">SUM(H2956:H2967)</f>
        <v>47814854.802230492</v>
      </c>
      <c r="I2968" s="1"/>
    </row>
    <row r="2969" spans="1:9" x14ac:dyDescent="0.25">
      <c r="A2969">
        <v>2022</v>
      </c>
      <c r="B2969" t="s">
        <v>59</v>
      </c>
      <c r="C2969" s="4" t="s">
        <v>41</v>
      </c>
      <c r="D2969" t="s">
        <v>82</v>
      </c>
      <c r="E2969" t="s">
        <v>37</v>
      </c>
      <c r="F2969" t="s">
        <v>37</v>
      </c>
      <c r="G2969" t="s">
        <v>37</v>
      </c>
      <c r="H2969" s="3">
        <f>H2956-H2954-H2955</f>
        <v>73790782.559226066</v>
      </c>
      <c r="I2969" s="1"/>
    </row>
    <row r="2970" spans="1:9" x14ac:dyDescent="0.25">
      <c r="A2970">
        <v>2022</v>
      </c>
      <c r="B2970" t="s">
        <v>59</v>
      </c>
      <c r="C2970" s="4" t="s">
        <v>42</v>
      </c>
      <c r="D2970" t="s">
        <v>82</v>
      </c>
      <c r="E2970" t="s">
        <v>0</v>
      </c>
      <c r="F2970" t="s">
        <v>0</v>
      </c>
      <c r="G2970" t="s">
        <v>0</v>
      </c>
      <c r="H2970" s="3">
        <v>703620910</v>
      </c>
      <c r="I2970" s="1"/>
    </row>
    <row r="2971" spans="1:9" x14ac:dyDescent="0.25">
      <c r="A2971">
        <v>2022</v>
      </c>
      <c r="B2971" t="s">
        <v>59</v>
      </c>
      <c r="C2971" s="4" t="s">
        <v>42</v>
      </c>
      <c r="D2971" t="s">
        <v>82</v>
      </c>
      <c r="E2971" t="s">
        <v>27</v>
      </c>
      <c r="F2971" t="s">
        <v>61</v>
      </c>
      <c r="G2971" t="s">
        <v>61</v>
      </c>
      <c r="H2971" s="3">
        <v>-281257458.68101984</v>
      </c>
      <c r="I2971" s="1"/>
    </row>
    <row r="2972" spans="1:9" x14ac:dyDescent="0.25">
      <c r="A2972">
        <v>2022</v>
      </c>
      <c r="B2972" t="s">
        <v>59</v>
      </c>
      <c r="C2972" s="4" t="s">
        <v>42</v>
      </c>
      <c r="D2972" t="s">
        <v>82</v>
      </c>
      <c r="E2972" t="s">
        <v>27</v>
      </c>
      <c r="F2972" t="s">
        <v>62</v>
      </c>
      <c r="G2972" t="s">
        <v>62</v>
      </c>
      <c r="H2972" s="3">
        <v>-15373816.295476191</v>
      </c>
      <c r="I2972" s="1"/>
    </row>
    <row r="2973" spans="1:9" x14ac:dyDescent="0.25">
      <c r="A2973">
        <v>2022</v>
      </c>
      <c r="B2973" t="s">
        <v>59</v>
      </c>
      <c r="C2973" s="4" t="s">
        <v>42</v>
      </c>
      <c r="D2973" t="s">
        <v>82</v>
      </c>
      <c r="E2973" t="s">
        <v>52</v>
      </c>
      <c r="H2973" s="3">
        <f>SUM(H2970:H2972)</f>
        <v>406989635.02350396</v>
      </c>
      <c r="I2973" s="1"/>
    </row>
    <row r="2974" spans="1:9" x14ac:dyDescent="0.25">
      <c r="A2974">
        <v>2022</v>
      </c>
      <c r="B2974" t="s">
        <v>59</v>
      </c>
      <c r="C2974" s="4" t="s">
        <v>42</v>
      </c>
      <c r="D2974" t="s">
        <v>82</v>
      </c>
      <c r="E2974" t="s">
        <v>2</v>
      </c>
      <c r="F2974" t="s">
        <v>1</v>
      </c>
      <c r="G2974" t="s">
        <v>1</v>
      </c>
      <c r="H2974" s="3">
        <v>-9084805.1880288981</v>
      </c>
      <c r="I2974" s="1"/>
    </row>
    <row r="2975" spans="1:9" x14ac:dyDescent="0.25">
      <c r="A2975">
        <v>2022</v>
      </c>
      <c r="B2975" t="s">
        <v>59</v>
      </c>
      <c r="C2975" s="4" t="s">
        <v>42</v>
      </c>
      <c r="D2975" t="s">
        <v>82</v>
      </c>
      <c r="E2975" t="s">
        <v>2</v>
      </c>
      <c r="F2975" t="s">
        <v>3</v>
      </c>
      <c r="G2975" t="s">
        <v>3</v>
      </c>
      <c r="H2975" s="3">
        <v>0</v>
      </c>
      <c r="I2975" s="1"/>
    </row>
    <row r="2976" spans="1:9" x14ac:dyDescent="0.25">
      <c r="A2976">
        <v>2022</v>
      </c>
      <c r="B2976" t="s">
        <v>59</v>
      </c>
      <c r="C2976" s="4" t="s">
        <v>42</v>
      </c>
      <c r="D2976" t="s">
        <v>82</v>
      </c>
      <c r="E2976" t="s">
        <v>53</v>
      </c>
      <c r="H2976" s="3">
        <f>SUM(H2973:H2975)</f>
        <v>397904829.83547509</v>
      </c>
      <c r="I2976" s="1"/>
    </row>
    <row r="2977" spans="1:9" x14ac:dyDescent="0.25">
      <c r="A2977">
        <v>2022</v>
      </c>
      <c r="B2977" t="s">
        <v>59</v>
      </c>
      <c r="C2977" s="4" t="s">
        <v>42</v>
      </c>
      <c r="D2977" t="s">
        <v>82</v>
      </c>
      <c r="E2977" t="s">
        <v>30</v>
      </c>
      <c r="F2977" t="s">
        <v>63</v>
      </c>
      <c r="G2977" t="s">
        <v>66</v>
      </c>
      <c r="H2977" s="3">
        <v>-43558404</v>
      </c>
      <c r="I2977" s="1"/>
    </row>
    <row r="2978" spans="1:9" x14ac:dyDescent="0.25">
      <c r="A2978">
        <v>2022</v>
      </c>
      <c r="B2978" t="s">
        <v>59</v>
      </c>
      <c r="C2978" s="4" t="s">
        <v>42</v>
      </c>
      <c r="D2978" t="s">
        <v>82</v>
      </c>
      <c r="E2978" t="s">
        <v>30</v>
      </c>
      <c r="F2978" t="s">
        <v>63</v>
      </c>
      <c r="G2978" t="s">
        <v>67</v>
      </c>
      <c r="H2978" s="3">
        <v>-9348637</v>
      </c>
      <c r="I2978" s="1"/>
    </row>
    <row r="2979" spans="1:9" x14ac:dyDescent="0.25">
      <c r="A2979">
        <v>2022</v>
      </c>
      <c r="B2979" t="s">
        <v>59</v>
      </c>
      <c r="C2979" s="4" t="s">
        <v>42</v>
      </c>
      <c r="D2979" t="s">
        <v>82</v>
      </c>
      <c r="E2979" t="s">
        <v>30</v>
      </c>
      <c r="F2979" t="s">
        <v>63</v>
      </c>
      <c r="G2979" t="s">
        <v>68</v>
      </c>
      <c r="H2979" s="3">
        <v>-2610221</v>
      </c>
      <c r="I2979" s="1"/>
    </row>
    <row r="2980" spans="1:9" x14ac:dyDescent="0.25">
      <c r="A2980">
        <v>2022</v>
      </c>
      <c r="B2980" t="s">
        <v>59</v>
      </c>
      <c r="C2980" s="4" t="str">
        <f>+C2979</f>
        <v>Diciembre</v>
      </c>
      <c r="D2980" t="str">
        <f>+D2979</f>
        <v>Local 1</v>
      </c>
      <c r="E2980" t="str">
        <f>+E2979</f>
        <v>Gastos Operativos</v>
      </c>
      <c r="F2980" t="s">
        <v>63</v>
      </c>
      <c r="G2980" t="s">
        <v>69</v>
      </c>
      <c r="H2980" s="3">
        <v>-1875245</v>
      </c>
      <c r="I2980" s="1"/>
    </row>
    <row r="2981" spans="1:9" x14ac:dyDescent="0.25">
      <c r="A2981">
        <v>2022</v>
      </c>
      <c r="B2981" t="s">
        <v>59</v>
      </c>
      <c r="C2981" s="4" t="s">
        <v>42</v>
      </c>
      <c r="D2981" t="s">
        <v>82</v>
      </c>
      <c r="E2981" t="s">
        <v>30</v>
      </c>
      <c r="F2981" t="s">
        <v>63</v>
      </c>
      <c r="G2981" t="s">
        <v>70</v>
      </c>
      <c r="H2981" s="3">
        <v>-1866576</v>
      </c>
      <c r="I2981" s="1"/>
    </row>
    <row r="2982" spans="1:9" x14ac:dyDescent="0.25">
      <c r="A2982">
        <v>2022</v>
      </c>
      <c r="B2982" t="s">
        <v>59</v>
      </c>
      <c r="C2982" s="4" t="s">
        <v>42</v>
      </c>
      <c r="D2982" t="s">
        <v>82</v>
      </c>
      <c r="E2982" t="s">
        <v>30</v>
      </c>
      <c r="F2982" t="s">
        <v>63</v>
      </c>
      <c r="G2982" t="s">
        <v>71</v>
      </c>
      <c r="H2982" s="3">
        <v>-127515</v>
      </c>
      <c r="I2982" s="1"/>
    </row>
    <row r="2983" spans="1:9" x14ac:dyDescent="0.25">
      <c r="A2983">
        <v>2022</v>
      </c>
      <c r="B2983" t="s">
        <v>59</v>
      </c>
      <c r="C2983" s="4" t="s">
        <v>42</v>
      </c>
      <c r="D2983" t="s">
        <v>82</v>
      </c>
      <c r="E2983" t="s">
        <v>30</v>
      </c>
      <c r="F2983" t="s">
        <v>64</v>
      </c>
      <c r="G2983" t="s">
        <v>66</v>
      </c>
      <c r="H2983" s="3">
        <v>-1367954.5454545454</v>
      </c>
      <c r="I2983" s="1"/>
    </row>
    <row r="2984" spans="1:9" x14ac:dyDescent="0.25">
      <c r="A2984">
        <v>2022</v>
      </c>
      <c r="B2984" t="s">
        <v>59</v>
      </c>
      <c r="C2984" s="4" t="s">
        <v>42</v>
      </c>
      <c r="D2984" t="s">
        <v>82</v>
      </c>
      <c r="E2984" t="s">
        <v>30</v>
      </c>
      <c r="F2984" t="s">
        <v>64</v>
      </c>
      <c r="G2984" t="s">
        <v>67</v>
      </c>
      <c r="H2984" s="3">
        <v>-4291807</v>
      </c>
      <c r="I2984" s="1"/>
    </row>
    <row r="2985" spans="1:9" x14ac:dyDescent="0.25">
      <c r="A2985">
        <v>2022</v>
      </c>
      <c r="B2985" t="s">
        <v>59</v>
      </c>
      <c r="C2985" s="4" t="s">
        <v>42</v>
      </c>
      <c r="D2985" t="s">
        <v>82</v>
      </c>
      <c r="E2985" t="s">
        <v>30</v>
      </c>
      <c r="F2985" t="s">
        <v>64</v>
      </c>
      <c r="G2985" t="s">
        <v>68</v>
      </c>
      <c r="H2985" s="3">
        <v>-5138257</v>
      </c>
      <c r="I2985" s="1"/>
    </row>
    <row r="2986" spans="1:9" x14ac:dyDescent="0.25">
      <c r="A2986">
        <v>2022</v>
      </c>
      <c r="B2986" t="s">
        <v>59</v>
      </c>
      <c r="C2986" s="4" t="s">
        <v>42</v>
      </c>
      <c r="D2986" t="s">
        <v>82</v>
      </c>
      <c r="E2986" t="s">
        <v>30</v>
      </c>
      <c r="F2986" t="s">
        <v>64</v>
      </c>
      <c r="G2986" t="s">
        <v>69</v>
      </c>
      <c r="H2986" s="3">
        <v>0</v>
      </c>
      <c r="I2986" s="1"/>
    </row>
    <row r="2987" spans="1:9" x14ac:dyDescent="0.25">
      <c r="A2987">
        <v>2022</v>
      </c>
      <c r="B2987" t="s">
        <v>59</v>
      </c>
      <c r="C2987" s="4" t="s">
        <v>42</v>
      </c>
      <c r="D2987" s="4" t="s">
        <v>82</v>
      </c>
      <c r="E2987" s="4" t="s">
        <v>30</v>
      </c>
      <c r="F2987" t="s">
        <v>64</v>
      </c>
      <c r="G2987" t="s">
        <v>73</v>
      </c>
      <c r="H2987" s="3">
        <v>-1038690.8409090909</v>
      </c>
      <c r="I2987" s="1"/>
    </row>
    <row r="2988" spans="1:9" x14ac:dyDescent="0.25">
      <c r="A2988">
        <v>2022</v>
      </c>
      <c r="B2988" t="s">
        <v>59</v>
      </c>
      <c r="C2988" s="4" t="s">
        <v>42</v>
      </c>
      <c r="D2988" t="s">
        <v>82</v>
      </c>
      <c r="E2988" t="s">
        <v>30</v>
      </c>
      <c r="F2988" t="s">
        <v>64</v>
      </c>
      <c r="G2988" t="s">
        <v>70</v>
      </c>
      <c r="H2988" s="3">
        <v>-204500</v>
      </c>
      <c r="I2988" s="1"/>
    </row>
    <row r="2989" spans="1:9" x14ac:dyDescent="0.25">
      <c r="A2989">
        <v>2022</v>
      </c>
      <c r="B2989" t="s">
        <v>59</v>
      </c>
      <c r="C2989" s="4" t="s">
        <v>42</v>
      </c>
      <c r="D2989" t="s">
        <v>82</v>
      </c>
      <c r="E2989" t="s">
        <v>30</v>
      </c>
      <c r="F2989" t="s">
        <v>64</v>
      </c>
      <c r="G2989" t="s">
        <v>71</v>
      </c>
      <c r="H2989" s="3">
        <v>-2120169</v>
      </c>
      <c r="I2989" s="1"/>
    </row>
    <row r="2990" spans="1:9" x14ac:dyDescent="0.25">
      <c r="A2990">
        <v>2022</v>
      </c>
      <c r="B2990" t="s">
        <v>59</v>
      </c>
      <c r="C2990" s="4" t="s">
        <v>42</v>
      </c>
      <c r="D2990" t="s">
        <v>82</v>
      </c>
      <c r="E2990" t="s">
        <v>30</v>
      </c>
      <c r="F2990" t="s">
        <v>64</v>
      </c>
      <c r="G2990" t="s">
        <v>75</v>
      </c>
      <c r="H2990" s="3">
        <v>-420000</v>
      </c>
      <c r="I2990" s="1"/>
    </row>
    <row r="2991" spans="1:9" x14ac:dyDescent="0.25">
      <c r="A2991">
        <v>2022</v>
      </c>
      <c r="B2991" t="s">
        <v>59</v>
      </c>
      <c r="C2991" s="4" t="s">
        <v>42</v>
      </c>
      <c r="D2991" t="s">
        <v>82</v>
      </c>
      <c r="E2991" t="s">
        <v>30</v>
      </c>
      <c r="F2991" t="s">
        <v>64</v>
      </c>
      <c r="G2991" t="s">
        <v>76</v>
      </c>
      <c r="H2991" s="3">
        <v>-220000</v>
      </c>
      <c r="I2991" s="1"/>
    </row>
    <row r="2992" spans="1:9" x14ac:dyDescent="0.25">
      <c r="A2992">
        <v>2022</v>
      </c>
      <c r="B2992" t="s">
        <v>59</v>
      </c>
      <c r="C2992" s="4" t="s">
        <v>42</v>
      </c>
      <c r="D2992" t="s">
        <v>82</v>
      </c>
      <c r="E2992" t="s">
        <v>30</v>
      </c>
      <c r="F2992" t="s">
        <v>64</v>
      </c>
      <c r="G2992" t="s">
        <v>77</v>
      </c>
      <c r="H2992" s="3">
        <v>-400000</v>
      </c>
      <c r="I2992" s="1"/>
    </row>
    <row r="2993" spans="1:9" x14ac:dyDescent="0.25">
      <c r="A2993">
        <v>2022</v>
      </c>
      <c r="B2993" t="s">
        <v>59</v>
      </c>
      <c r="C2993" s="4" t="s">
        <v>42</v>
      </c>
      <c r="D2993" t="s">
        <v>82</v>
      </c>
      <c r="E2993" t="s">
        <v>30</v>
      </c>
      <c r="F2993" t="s">
        <v>64</v>
      </c>
      <c r="G2993" t="s">
        <v>78</v>
      </c>
      <c r="H2993" s="3">
        <v>-105546</v>
      </c>
      <c r="I2993" s="1"/>
    </row>
    <row r="2994" spans="1:9" x14ac:dyDescent="0.25">
      <c r="A2994">
        <v>2022</v>
      </c>
      <c r="B2994" t="s">
        <v>59</v>
      </c>
      <c r="C2994" s="4" t="s">
        <v>42</v>
      </c>
      <c r="D2994" t="s">
        <v>82</v>
      </c>
      <c r="E2994" t="s">
        <v>30</v>
      </c>
      <c r="F2994" t="s">
        <v>64</v>
      </c>
      <c r="G2994" t="s">
        <v>79</v>
      </c>
      <c r="H2994" s="3">
        <v>-431545</v>
      </c>
      <c r="I2994" s="1"/>
    </row>
    <row r="2995" spans="1:9" x14ac:dyDescent="0.25">
      <c r="A2995">
        <v>2022</v>
      </c>
      <c r="B2995" t="s">
        <v>59</v>
      </c>
      <c r="C2995" s="4" t="s">
        <v>42</v>
      </c>
      <c r="D2995" t="s">
        <v>82</v>
      </c>
      <c r="E2995" t="s">
        <v>30</v>
      </c>
      <c r="F2995" t="s">
        <v>64</v>
      </c>
      <c r="G2995" t="s">
        <v>80</v>
      </c>
      <c r="H2995" s="3">
        <v>-119454</v>
      </c>
      <c r="I2995" s="1"/>
    </row>
    <row r="2996" spans="1:9" x14ac:dyDescent="0.25">
      <c r="A2996">
        <v>2022</v>
      </c>
      <c r="B2996" t="s">
        <v>59</v>
      </c>
      <c r="C2996" s="4" t="s">
        <v>42</v>
      </c>
      <c r="D2996" t="s">
        <v>82</v>
      </c>
      <c r="E2996" t="s">
        <v>5</v>
      </c>
      <c r="F2996" t="s">
        <v>4</v>
      </c>
      <c r="G2996" t="s">
        <v>4</v>
      </c>
      <c r="H2996" s="3">
        <v>-46740756.003700003</v>
      </c>
      <c r="I2996" s="1"/>
    </row>
    <row r="2997" spans="1:9" x14ac:dyDescent="0.25">
      <c r="A2997">
        <v>2022</v>
      </c>
      <c r="B2997" t="s">
        <v>59</v>
      </c>
      <c r="C2997" s="4" t="s">
        <v>42</v>
      </c>
      <c r="D2997" t="s">
        <v>82</v>
      </c>
      <c r="E2997" t="s">
        <v>5</v>
      </c>
      <c r="F2997" t="s">
        <v>6</v>
      </c>
      <c r="G2997" t="s">
        <v>6</v>
      </c>
      <c r="H2997" s="3">
        <v>-10432470.909090908</v>
      </c>
      <c r="I2997" s="1"/>
    </row>
    <row r="2998" spans="1:9" x14ac:dyDescent="0.25">
      <c r="A2998">
        <v>2022</v>
      </c>
      <c r="B2998" t="s">
        <v>59</v>
      </c>
      <c r="C2998" s="4" t="s">
        <v>42</v>
      </c>
      <c r="D2998" t="s">
        <v>82</v>
      </c>
      <c r="E2998" t="s">
        <v>28</v>
      </c>
      <c r="F2998" t="s">
        <v>7</v>
      </c>
      <c r="G2998" t="s">
        <v>7</v>
      </c>
      <c r="H2998" s="3">
        <v>0</v>
      </c>
      <c r="I2998" s="1"/>
    </row>
    <row r="2999" spans="1:9" x14ac:dyDescent="0.25">
      <c r="A2999">
        <v>2022</v>
      </c>
      <c r="B2999" t="s">
        <v>59</v>
      </c>
      <c r="C2999" s="4" t="s">
        <v>42</v>
      </c>
      <c r="D2999" t="s">
        <v>82</v>
      </c>
      <c r="E2999" t="s">
        <v>28</v>
      </c>
      <c r="F2999" t="s">
        <v>8</v>
      </c>
      <c r="G2999" t="s">
        <v>65</v>
      </c>
      <c r="H2999" s="3">
        <v>-1323818</v>
      </c>
      <c r="I2999" s="1"/>
    </row>
    <row r="3000" spans="1:9" x14ac:dyDescent="0.25">
      <c r="A3000">
        <v>2022</v>
      </c>
      <c r="B3000" t="s">
        <v>59</v>
      </c>
      <c r="C3000" s="4" t="s">
        <v>42</v>
      </c>
      <c r="D3000" t="s">
        <v>82</v>
      </c>
      <c r="E3000" t="s">
        <v>28</v>
      </c>
      <c r="F3000" t="s">
        <v>9</v>
      </c>
      <c r="G3000" t="s">
        <v>9</v>
      </c>
      <c r="H3000" s="3">
        <v>-425517</v>
      </c>
      <c r="I3000" s="1"/>
    </row>
    <row r="3001" spans="1:9" x14ac:dyDescent="0.25">
      <c r="A3001">
        <v>2022</v>
      </c>
      <c r="B3001" t="s">
        <v>59</v>
      </c>
      <c r="C3001" s="4" t="s">
        <v>42</v>
      </c>
      <c r="D3001" t="s">
        <v>82</v>
      </c>
      <c r="E3001" t="s">
        <v>10</v>
      </c>
      <c r="F3001" t="s">
        <v>10</v>
      </c>
      <c r="G3001" t="s">
        <v>10</v>
      </c>
      <c r="H3001" s="3">
        <v>-57925087.633985735</v>
      </c>
      <c r="I3001" s="1"/>
    </row>
    <row r="3002" spans="1:9" x14ac:dyDescent="0.25">
      <c r="A3002">
        <v>2022</v>
      </c>
      <c r="B3002" t="s">
        <v>59</v>
      </c>
      <c r="C3002" s="4" t="s">
        <v>42</v>
      </c>
      <c r="D3002" t="s">
        <v>82</v>
      </c>
      <c r="E3002" t="s">
        <v>29</v>
      </c>
      <c r="F3002" t="s">
        <v>11</v>
      </c>
      <c r="G3002" t="s">
        <v>11</v>
      </c>
      <c r="H3002" s="3">
        <v>-42995728.289999999</v>
      </c>
      <c r="I3002" s="1"/>
    </row>
    <row r="3003" spans="1:9" x14ac:dyDescent="0.25">
      <c r="A3003">
        <v>2022</v>
      </c>
      <c r="B3003" t="s">
        <v>59</v>
      </c>
      <c r="C3003" s="4" t="s">
        <v>42</v>
      </c>
      <c r="D3003" t="s">
        <v>82</v>
      </c>
      <c r="E3003" t="s">
        <v>51</v>
      </c>
      <c r="F3003" t="s">
        <v>12</v>
      </c>
      <c r="G3003" t="s">
        <v>12</v>
      </c>
      <c r="H3003" s="3">
        <v>-18170195.642606299</v>
      </c>
      <c r="I3003" s="1"/>
    </row>
    <row r="3004" spans="1:9" x14ac:dyDescent="0.25">
      <c r="A3004">
        <v>2022</v>
      </c>
      <c r="B3004" t="s">
        <v>59</v>
      </c>
      <c r="C3004" s="4" t="s">
        <v>42</v>
      </c>
      <c r="D3004" t="s">
        <v>82</v>
      </c>
      <c r="E3004" t="s">
        <v>51</v>
      </c>
      <c r="F3004" t="s">
        <v>13</v>
      </c>
      <c r="G3004" t="s">
        <v>13</v>
      </c>
      <c r="H3004" s="3">
        <v>0</v>
      </c>
      <c r="I3004" s="1"/>
    </row>
    <row r="3005" spans="1:9" x14ac:dyDescent="0.25">
      <c r="A3005">
        <v>2022</v>
      </c>
      <c r="B3005" t="s">
        <v>59</v>
      </c>
      <c r="C3005" s="4" t="s">
        <v>42</v>
      </c>
      <c r="D3005" t="s">
        <v>82</v>
      </c>
      <c r="E3005" t="s">
        <v>54</v>
      </c>
      <c r="H3005" s="3">
        <f>SUM(H2976:H3004)</f>
        <v>144646734.96972853</v>
      </c>
      <c r="I3005" s="1"/>
    </row>
    <row r="3006" spans="1:9" x14ac:dyDescent="0.25">
      <c r="A3006">
        <v>2022</v>
      </c>
      <c r="B3006" t="s">
        <v>59</v>
      </c>
      <c r="C3006" s="4" t="s">
        <v>42</v>
      </c>
      <c r="D3006" t="s">
        <v>82</v>
      </c>
      <c r="E3006" t="s">
        <v>33</v>
      </c>
      <c r="F3006" t="s">
        <v>33</v>
      </c>
      <c r="G3006" t="s">
        <v>33</v>
      </c>
      <c r="H3006" s="3">
        <v>-12213946.956972852</v>
      </c>
      <c r="I3006" s="1"/>
    </row>
    <row r="3007" spans="1:9" x14ac:dyDescent="0.25">
      <c r="A3007">
        <v>2022</v>
      </c>
      <c r="B3007" t="s">
        <v>59</v>
      </c>
      <c r="C3007" t="s">
        <v>42</v>
      </c>
      <c r="D3007" t="s">
        <v>82</v>
      </c>
      <c r="E3007" t="s">
        <v>34</v>
      </c>
      <c r="F3007" t="s">
        <v>14</v>
      </c>
      <c r="G3007" t="s">
        <v>14</v>
      </c>
      <c r="H3007" s="3">
        <v>0</v>
      </c>
      <c r="I3007" s="1"/>
    </row>
    <row r="3008" spans="1:9" x14ac:dyDescent="0.25">
      <c r="A3008">
        <v>2022</v>
      </c>
      <c r="B3008" t="s">
        <v>59</v>
      </c>
      <c r="C3008" s="4" t="s">
        <v>42</v>
      </c>
      <c r="D3008" t="s">
        <v>82</v>
      </c>
      <c r="E3008" t="s">
        <v>34</v>
      </c>
      <c r="F3008" t="s">
        <v>15</v>
      </c>
      <c r="G3008" t="s">
        <v>15</v>
      </c>
      <c r="H3008" s="3">
        <v>0</v>
      </c>
      <c r="I3008" s="1"/>
    </row>
    <row r="3009" spans="1:9" x14ac:dyDescent="0.25">
      <c r="A3009">
        <v>2022</v>
      </c>
      <c r="B3009" t="s">
        <v>59</v>
      </c>
      <c r="C3009" s="4" t="s">
        <v>42</v>
      </c>
      <c r="D3009" t="s">
        <v>82</v>
      </c>
      <c r="E3009" t="s">
        <v>34</v>
      </c>
      <c r="F3009" t="s">
        <v>16</v>
      </c>
      <c r="G3009" t="s">
        <v>16</v>
      </c>
      <c r="H3009" s="3">
        <v>0</v>
      </c>
      <c r="I3009" s="1"/>
    </row>
    <row r="3010" spans="1:9" x14ac:dyDescent="0.25">
      <c r="A3010">
        <v>2022</v>
      </c>
      <c r="B3010" t="s">
        <v>59</v>
      </c>
      <c r="C3010" s="4" t="s">
        <v>42</v>
      </c>
      <c r="D3010" t="s">
        <v>82</v>
      </c>
      <c r="E3010" t="s">
        <v>34</v>
      </c>
      <c r="F3010" t="s">
        <v>17</v>
      </c>
      <c r="G3010" t="s">
        <v>17</v>
      </c>
      <c r="H3010" s="3">
        <v>327273</v>
      </c>
      <c r="I3010" s="1"/>
    </row>
    <row r="3011" spans="1:9" x14ac:dyDescent="0.25">
      <c r="A3011">
        <v>2022</v>
      </c>
      <c r="B3011" t="s">
        <v>59</v>
      </c>
      <c r="C3011" s="4" t="s">
        <v>42</v>
      </c>
      <c r="D3011" t="s">
        <v>82</v>
      </c>
      <c r="E3011" t="s">
        <v>35</v>
      </c>
      <c r="F3011" t="s">
        <v>18</v>
      </c>
      <c r="G3011" t="s">
        <v>18</v>
      </c>
      <c r="H3011" s="3">
        <v>0</v>
      </c>
      <c r="I3011" s="1"/>
    </row>
    <row r="3012" spans="1:9" x14ac:dyDescent="0.25">
      <c r="A3012">
        <v>2022</v>
      </c>
      <c r="B3012" t="s">
        <v>59</v>
      </c>
      <c r="C3012" s="4" t="s">
        <v>42</v>
      </c>
      <c r="D3012" t="s">
        <v>82</v>
      </c>
      <c r="E3012" t="s">
        <v>35</v>
      </c>
      <c r="F3012" t="s">
        <v>19</v>
      </c>
      <c r="G3012" t="s">
        <v>19</v>
      </c>
      <c r="H3012" s="3">
        <v>0</v>
      </c>
      <c r="I3012" s="1"/>
    </row>
    <row r="3013" spans="1:9" x14ac:dyDescent="0.25">
      <c r="A3013">
        <v>2022</v>
      </c>
      <c r="B3013" t="s">
        <v>59</v>
      </c>
      <c r="C3013" s="4" t="s">
        <v>42</v>
      </c>
      <c r="D3013" t="s">
        <v>82</v>
      </c>
      <c r="E3013" t="s">
        <v>35</v>
      </c>
      <c r="F3013" t="s">
        <v>20</v>
      </c>
      <c r="G3013" t="s">
        <v>20</v>
      </c>
      <c r="H3013" s="3">
        <v>0</v>
      </c>
      <c r="I3013" s="1"/>
    </row>
    <row r="3014" spans="1:9" x14ac:dyDescent="0.25">
      <c r="A3014">
        <v>2022</v>
      </c>
      <c r="B3014" t="s">
        <v>59</v>
      </c>
      <c r="C3014" s="4" t="s">
        <v>42</v>
      </c>
      <c r="D3014" t="s">
        <v>82</v>
      </c>
      <c r="E3014" t="s">
        <v>35</v>
      </c>
      <c r="F3014" t="s">
        <v>21</v>
      </c>
      <c r="G3014" t="s">
        <v>21</v>
      </c>
      <c r="H3014" s="3">
        <v>0</v>
      </c>
      <c r="I3014" s="1"/>
    </row>
    <row r="3015" spans="1:9" x14ac:dyDescent="0.25">
      <c r="A3015">
        <v>2022</v>
      </c>
      <c r="B3015" t="s">
        <v>59</v>
      </c>
      <c r="C3015" s="4" t="s">
        <v>42</v>
      </c>
      <c r="D3015" t="s">
        <v>82</v>
      </c>
      <c r="E3015" t="s">
        <v>22</v>
      </c>
      <c r="F3015" t="s">
        <v>22</v>
      </c>
      <c r="G3015" t="s">
        <v>22</v>
      </c>
      <c r="H3015" s="3">
        <v>0</v>
      </c>
      <c r="I3015" s="1"/>
    </row>
    <row r="3016" spans="1:9" x14ac:dyDescent="0.25">
      <c r="A3016">
        <v>2022</v>
      </c>
      <c r="B3016" t="s">
        <v>59</v>
      </c>
      <c r="C3016" s="4" t="s">
        <v>42</v>
      </c>
      <c r="D3016" t="s">
        <v>82</v>
      </c>
      <c r="E3016" t="s">
        <v>50</v>
      </c>
      <c r="F3016" t="s">
        <v>36</v>
      </c>
      <c r="G3016" t="s">
        <v>36</v>
      </c>
      <c r="H3016" s="3">
        <v>-7587481</v>
      </c>
      <c r="I3016" s="1"/>
    </row>
    <row r="3017" spans="1:9" x14ac:dyDescent="0.25">
      <c r="A3017">
        <v>2022</v>
      </c>
      <c r="B3017" t="s">
        <v>59</v>
      </c>
      <c r="C3017" s="4" t="s">
        <v>42</v>
      </c>
      <c r="D3017" t="s">
        <v>82</v>
      </c>
      <c r="E3017" t="s">
        <v>55</v>
      </c>
      <c r="H3017" s="3">
        <f t="shared" ref="H3017" si="44">SUM(H3005:H3016)</f>
        <v>125172580.01275568</v>
      </c>
      <c r="I3017" s="1"/>
    </row>
    <row r="3018" spans="1:9" x14ac:dyDescent="0.25">
      <c r="A3018">
        <v>2022</v>
      </c>
      <c r="B3018" t="s">
        <v>59</v>
      </c>
      <c r="C3018" s="4" t="s">
        <v>42</v>
      </c>
      <c r="D3018" t="s">
        <v>82</v>
      </c>
      <c r="E3018" t="s">
        <v>37</v>
      </c>
      <c r="F3018" t="s">
        <v>37</v>
      </c>
      <c r="G3018" t="s">
        <v>37</v>
      </c>
      <c r="H3018" s="3">
        <f>H3005-H3003-H3004</f>
        <v>162816930.61233482</v>
      </c>
      <c r="I3018" s="1"/>
    </row>
    <row r="3019" spans="1:9" x14ac:dyDescent="0.25">
      <c r="A3019">
        <v>2023</v>
      </c>
      <c r="B3019" t="s">
        <v>59</v>
      </c>
      <c r="C3019" s="4" t="s">
        <v>43</v>
      </c>
      <c r="D3019" t="s">
        <v>82</v>
      </c>
      <c r="E3019" t="s">
        <v>0</v>
      </c>
      <c r="F3019" t="s">
        <v>0</v>
      </c>
      <c r="G3019" t="s">
        <v>0</v>
      </c>
      <c r="H3019" s="3">
        <v>614246921.81818163</v>
      </c>
      <c r="I3019" s="1"/>
    </row>
    <row r="3020" spans="1:9" x14ac:dyDescent="0.25">
      <c r="A3020">
        <v>2023</v>
      </c>
      <c r="B3020" t="s">
        <v>59</v>
      </c>
      <c r="C3020" s="4" t="s">
        <v>43</v>
      </c>
      <c r="D3020" t="s">
        <v>82</v>
      </c>
      <c r="E3020" t="s">
        <v>27</v>
      </c>
      <c r="F3020" t="s">
        <v>61</v>
      </c>
      <c r="G3020" t="s">
        <v>61</v>
      </c>
      <c r="H3020" s="3">
        <v>-240470293.58620432</v>
      </c>
      <c r="I3020" s="1"/>
    </row>
    <row r="3021" spans="1:9" x14ac:dyDescent="0.25">
      <c r="A3021">
        <v>2023</v>
      </c>
      <c r="B3021" t="s">
        <v>59</v>
      </c>
      <c r="C3021" s="4" t="s">
        <v>43</v>
      </c>
      <c r="D3021" t="s">
        <v>82</v>
      </c>
      <c r="E3021" t="s">
        <v>27</v>
      </c>
      <c r="F3021" t="s">
        <v>62</v>
      </c>
      <c r="G3021" t="s">
        <v>62</v>
      </c>
      <c r="H3021" s="3">
        <v>-15976579.53812987</v>
      </c>
      <c r="I3021" s="1"/>
    </row>
    <row r="3022" spans="1:9" x14ac:dyDescent="0.25">
      <c r="A3022">
        <v>2023</v>
      </c>
      <c r="B3022" t="s">
        <v>59</v>
      </c>
      <c r="C3022" s="4" t="s">
        <v>43</v>
      </c>
      <c r="D3022" t="s">
        <v>82</v>
      </c>
      <c r="E3022" t="s">
        <v>52</v>
      </c>
      <c r="H3022" s="3">
        <f>SUM(H3019:H3021)</f>
        <v>357800048.69384748</v>
      </c>
      <c r="I3022" s="1"/>
    </row>
    <row r="3023" spans="1:9" x14ac:dyDescent="0.25">
      <c r="A3023">
        <v>2023</v>
      </c>
      <c r="B3023" t="s">
        <v>59</v>
      </c>
      <c r="C3023" s="4" t="s">
        <v>43</v>
      </c>
      <c r="D3023" t="s">
        <v>82</v>
      </c>
      <c r="E3023" t="s">
        <v>2</v>
      </c>
      <c r="F3023" t="s">
        <v>1</v>
      </c>
      <c r="G3023" t="s">
        <v>1</v>
      </c>
      <c r="H3023" s="3">
        <v>-8698638.2832119912</v>
      </c>
      <c r="I3023" s="1"/>
    </row>
    <row r="3024" spans="1:9" x14ac:dyDescent="0.25">
      <c r="A3024">
        <v>2023</v>
      </c>
      <c r="B3024" t="s">
        <v>59</v>
      </c>
      <c r="C3024" s="4" t="s">
        <v>43</v>
      </c>
      <c r="D3024" t="s">
        <v>82</v>
      </c>
      <c r="E3024" t="s">
        <v>2</v>
      </c>
      <c r="F3024" t="s">
        <v>3</v>
      </c>
      <c r="G3024" t="s">
        <v>3</v>
      </c>
      <c r="H3024" s="3">
        <v>0</v>
      </c>
      <c r="I3024" s="1"/>
    </row>
    <row r="3025" spans="1:9" x14ac:dyDescent="0.25">
      <c r="A3025">
        <v>2023</v>
      </c>
      <c r="B3025" t="s">
        <v>59</v>
      </c>
      <c r="C3025" s="4" t="s">
        <v>43</v>
      </c>
      <c r="D3025" t="s">
        <v>82</v>
      </c>
      <c r="E3025" t="s">
        <v>53</v>
      </c>
      <c r="H3025" s="3">
        <f>SUM(H3022:H3024)</f>
        <v>349101410.41063547</v>
      </c>
      <c r="I3025" s="1"/>
    </row>
    <row r="3026" spans="1:9" x14ac:dyDescent="0.25">
      <c r="A3026">
        <v>2023</v>
      </c>
      <c r="B3026" t="s">
        <v>59</v>
      </c>
      <c r="C3026" s="4" t="s">
        <v>43</v>
      </c>
      <c r="D3026" t="s">
        <v>82</v>
      </c>
      <c r="E3026" t="s">
        <v>30</v>
      </c>
      <c r="F3026" t="s">
        <v>63</v>
      </c>
      <c r="G3026" t="s">
        <v>66</v>
      </c>
      <c r="H3026" s="3">
        <v>-34641842</v>
      </c>
      <c r="I3026" s="1"/>
    </row>
    <row r="3027" spans="1:9" x14ac:dyDescent="0.25">
      <c r="A3027">
        <v>2023</v>
      </c>
      <c r="B3027" t="s">
        <v>59</v>
      </c>
      <c r="C3027" s="4" t="s">
        <v>43</v>
      </c>
      <c r="D3027" t="s">
        <v>82</v>
      </c>
      <c r="E3027" t="s">
        <v>30</v>
      </c>
      <c r="F3027" t="s">
        <v>63</v>
      </c>
      <c r="G3027" t="s">
        <v>67</v>
      </c>
      <c r="H3027" s="3">
        <v>-8179147</v>
      </c>
      <c r="I3027" s="1"/>
    </row>
    <row r="3028" spans="1:9" x14ac:dyDescent="0.25">
      <c r="A3028">
        <v>2023</v>
      </c>
      <c r="B3028" t="s">
        <v>59</v>
      </c>
      <c r="C3028" s="4" t="s">
        <v>43</v>
      </c>
      <c r="D3028" t="s">
        <v>82</v>
      </c>
      <c r="E3028" t="s">
        <v>30</v>
      </c>
      <c r="F3028" t="s">
        <v>63</v>
      </c>
      <c r="G3028" t="s">
        <v>68</v>
      </c>
      <c r="H3028" s="3">
        <v>-4130882</v>
      </c>
      <c r="I3028" s="1"/>
    </row>
    <row r="3029" spans="1:9" x14ac:dyDescent="0.25">
      <c r="A3029">
        <v>2023</v>
      </c>
      <c r="B3029" t="s">
        <v>59</v>
      </c>
      <c r="C3029" s="4" t="s">
        <v>43</v>
      </c>
      <c r="D3029" t="s">
        <v>82</v>
      </c>
      <c r="E3029" t="s">
        <v>30</v>
      </c>
      <c r="F3029" t="s">
        <v>63</v>
      </c>
      <c r="G3029" t="s">
        <v>69</v>
      </c>
      <c r="H3029" s="3">
        <v>-1928743</v>
      </c>
      <c r="I3029" s="1"/>
    </row>
    <row r="3030" spans="1:9" x14ac:dyDescent="0.25">
      <c r="A3030">
        <v>2023</v>
      </c>
      <c r="B3030" t="s">
        <v>59</v>
      </c>
      <c r="C3030" s="4" t="s">
        <v>43</v>
      </c>
      <c r="D3030" t="s">
        <v>82</v>
      </c>
      <c r="E3030" t="s">
        <v>30</v>
      </c>
      <c r="F3030" t="s">
        <v>63</v>
      </c>
      <c r="G3030" t="s">
        <v>70</v>
      </c>
      <c r="H3030" s="3">
        <v>-1866576</v>
      </c>
      <c r="I3030" s="1"/>
    </row>
    <row r="3031" spans="1:9" x14ac:dyDescent="0.25">
      <c r="A3031">
        <v>2023</v>
      </c>
      <c r="B3031" t="s">
        <v>59</v>
      </c>
      <c r="C3031" s="4" t="str">
        <f>+C3030</f>
        <v>Enero</v>
      </c>
      <c r="D3031" t="str">
        <f>+D3030</f>
        <v>Local 1</v>
      </c>
      <c r="E3031" t="str">
        <f>+E3030</f>
        <v>Gastos Operativos</v>
      </c>
      <c r="F3031" t="s">
        <v>63</v>
      </c>
      <c r="G3031" t="s">
        <v>71</v>
      </c>
      <c r="H3031" s="3">
        <v>-127515</v>
      </c>
      <c r="I3031" s="1"/>
    </row>
    <row r="3032" spans="1:9" x14ac:dyDescent="0.25">
      <c r="A3032">
        <v>2023</v>
      </c>
      <c r="B3032" t="s">
        <v>59</v>
      </c>
      <c r="C3032" s="4" t="s">
        <v>43</v>
      </c>
      <c r="D3032" t="s">
        <v>82</v>
      </c>
      <c r="E3032" t="s">
        <v>30</v>
      </c>
      <c r="F3032" t="s">
        <v>64</v>
      </c>
      <c r="G3032" t="s">
        <v>66</v>
      </c>
      <c r="H3032" s="3">
        <v>-1135682</v>
      </c>
      <c r="I3032" s="1"/>
    </row>
    <row r="3033" spans="1:9" x14ac:dyDescent="0.25">
      <c r="A3033">
        <v>2023</v>
      </c>
      <c r="B3033" t="s">
        <v>59</v>
      </c>
      <c r="C3033" s="4" t="s">
        <v>43</v>
      </c>
      <c r="D3033" t="s">
        <v>82</v>
      </c>
      <c r="E3033" t="s">
        <v>30</v>
      </c>
      <c r="F3033" t="s">
        <v>64</v>
      </c>
      <c r="G3033" t="s">
        <v>67</v>
      </c>
      <c r="H3033" s="3">
        <v>-5689011</v>
      </c>
      <c r="I3033" s="1"/>
    </row>
    <row r="3034" spans="1:9" x14ac:dyDescent="0.25">
      <c r="A3034">
        <v>2023</v>
      </c>
      <c r="B3034" t="s">
        <v>59</v>
      </c>
      <c r="C3034" s="4" t="s">
        <v>43</v>
      </c>
      <c r="D3034" t="s">
        <v>82</v>
      </c>
      <c r="E3034" t="s">
        <v>30</v>
      </c>
      <c r="F3034" t="s">
        <v>64</v>
      </c>
      <c r="G3034" t="s">
        <v>68</v>
      </c>
      <c r="H3034" s="3">
        <v>-6973081</v>
      </c>
      <c r="I3034" s="1"/>
    </row>
    <row r="3035" spans="1:9" x14ac:dyDescent="0.25">
      <c r="A3035">
        <v>2023</v>
      </c>
      <c r="B3035" t="s">
        <v>59</v>
      </c>
      <c r="C3035" s="4" t="s">
        <v>43</v>
      </c>
      <c r="D3035" t="s">
        <v>82</v>
      </c>
      <c r="E3035" t="s">
        <v>30</v>
      </c>
      <c r="F3035" t="s">
        <v>64</v>
      </c>
      <c r="G3035" t="s">
        <v>69</v>
      </c>
      <c r="H3035" s="3">
        <v>-629000</v>
      </c>
      <c r="I3035" s="1"/>
    </row>
    <row r="3036" spans="1:9" x14ac:dyDescent="0.25">
      <c r="A3036">
        <v>2023</v>
      </c>
      <c r="B3036" t="s">
        <v>59</v>
      </c>
      <c r="C3036" s="4" t="s">
        <v>43</v>
      </c>
      <c r="D3036" t="s">
        <v>82</v>
      </c>
      <c r="E3036" t="s">
        <v>30</v>
      </c>
      <c r="F3036" t="s">
        <v>64</v>
      </c>
      <c r="G3036" t="s">
        <v>73</v>
      </c>
      <c r="H3036" s="3">
        <v>-1299529.3409090908</v>
      </c>
      <c r="I3036" s="1"/>
    </row>
    <row r="3037" spans="1:9" x14ac:dyDescent="0.25">
      <c r="A3037">
        <v>2023</v>
      </c>
      <c r="B3037" t="s">
        <v>59</v>
      </c>
      <c r="C3037" s="4" t="s">
        <v>43</v>
      </c>
      <c r="D3037" t="s">
        <v>82</v>
      </c>
      <c r="E3037" t="s">
        <v>30</v>
      </c>
      <c r="F3037" t="s">
        <v>64</v>
      </c>
      <c r="G3037" t="s">
        <v>70</v>
      </c>
      <c r="H3037" s="3">
        <v>-204500</v>
      </c>
      <c r="I3037" s="1"/>
    </row>
    <row r="3038" spans="1:9" x14ac:dyDescent="0.25">
      <c r="A3038">
        <v>2023</v>
      </c>
      <c r="B3038" t="s">
        <v>59</v>
      </c>
      <c r="C3038" s="4" t="s">
        <v>43</v>
      </c>
      <c r="D3038" s="4" t="s">
        <v>82</v>
      </c>
      <c r="E3038" s="4" t="s">
        <v>30</v>
      </c>
      <c r="F3038" t="s">
        <v>64</v>
      </c>
      <c r="G3038" t="s">
        <v>71</v>
      </c>
      <c r="H3038" s="3">
        <v>-2127522</v>
      </c>
      <c r="I3038" s="1"/>
    </row>
    <row r="3039" spans="1:9" x14ac:dyDescent="0.25">
      <c r="A3039">
        <v>2023</v>
      </c>
      <c r="B3039" t="s">
        <v>59</v>
      </c>
      <c r="C3039" s="4" t="s">
        <v>43</v>
      </c>
      <c r="D3039" t="s">
        <v>82</v>
      </c>
      <c r="E3039" t="s">
        <v>30</v>
      </c>
      <c r="F3039" t="s">
        <v>64</v>
      </c>
      <c r="G3039" t="s">
        <v>75</v>
      </c>
      <c r="H3039" s="3">
        <v>-120000</v>
      </c>
      <c r="I3039" s="1"/>
    </row>
    <row r="3040" spans="1:9" x14ac:dyDescent="0.25">
      <c r="A3040">
        <v>2023</v>
      </c>
      <c r="B3040" t="s">
        <v>59</v>
      </c>
      <c r="C3040" s="4" t="s">
        <v>43</v>
      </c>
      <c r="D3040" t="s">
        <v>82</v>
      </c>
      <c r="E3040" t="s">
        <v>30</v>
      </c>
      <c r="F3040" t="s">
        <v>64</v>
      </c>
      <c r="G3040" t="s">
        <v>76</v>
      </c>
      <c r="H3040" s="3">
        <v>-159090.90909090909</v>
      </c>
      <c r="I3040" s="1"/>
    </row>
    <row r="3041" spans="1:9" x14ac:dyDescent="0.25">
      <c r="A3041">
        <v>2023</v>
      </c>
      <c r="B3041" t="s">
        <v>59</v>
      </c>
      <c r="C3041" s="4" t="s">
        <v>43</v>
      </c>
      <c r="D3041" t="s">
        <v>82</v>
      </c>
      <c r="E3041" t="s">
        <v>30</v>
      </c>
      <c r="F3041" t="s">
        <v>64</v>
      </c>
      <c r="G3041" t="s">
        <v>77</v>
      </c>
      <c r="H3041" s="3">
        <v>-400000</v>
      </c>
      <c r="I3041" s="1"/>
    </row>
    <row r="3042" spans="1:9" x14ac:dyDescent="0.25">
      <c r="A3042">
        <v>2023</v>
      </c>
      <c r="B3042" t="s">
        <v>59</v>
      </c>
      <c r="C3042" s="4" t="s">
        <v>43</v>
      </c>
      <c r="D3042" t="s">
        <v>82</v>
      </c>
      <c r="E3042" t="s">
        <v>30</v>
      </c>
      <c r="F3042" t="s">
        <v>64</v>
      </c>
      <c r="G3042" t="s">
        <v>78</v>
      </c>
      <c r="H3042" s="3">
        <v>-81545</v>
      </c>
      <c r="I3042" s="1"/>
    </row>
    <row r="3043" spans="1:9" x14ac:dyDescent="0.25">
      <c r="A3043">
        <v>2023</v>
      </c>
      <c r="B3043" t="s">
        <v>59</v>
      </c>
      <c r="C3043" s="4" t="s">
        <v>43</v>
      </c>
      <c r="D3043" t="s">
        <v>82</v>
      </c>
      <c r="E3043" t="s">
        <v>30</v>
      </c>
      <c r="F3043" t="s">
        <v>64</v>
      </c>
      <c r="G3043" t="s">
        <v>79</v>
      </c>
      <c r="H3043" s="3">
        <v>-461910</v>
      </c>
      <c r="I3043" s="1"/>
    </row>
    <row r="3044" spans="1:9" x14ac:dyDescent="0.25">
      <c r="A3044">
        <v>2023</v>
      </c>
      <c r="B3044" t="s">
        <v>59</v>
      </c>
      <c r="C3044" s="4" t="s">
        <v>43</v>
      </c>
      <c r="D3044" t="s">
        <v>82</v>
      </c>
      <c r="E3044" t="s">
        <v>30</v>
      </c>
      <c r="F3044" t="s">
        <v>64</v>
      </c>
      <c r="G3044" t="s">
        <v>80</v>
      </c>
      <c r="H3044" s="3">
        <v>-13636</v>
      </c>
      <c r="I3044" s="1"/>
    </row>
    <row r="3045" spans="1:9" x14ac:dyDescent="0.25">
      <c r="A3045">
        <v>2023</v>
      </c>
      <c r="B3045" t="s">
        <v>59</v>
      </c>
      <c r="C3045" s="4" t="s">
        <v>43</v>
      </c>
      <c r="D3045" t="s">
        <v>82</v>
      </c>
      <c r="E3045" t="s">
        <v>5</v>
      </c>
      <c r="F3045" t="s">
        <v>4</v>
      </c>
      <c r="G3045" t="s">
        <v>4</v>
      </c>
      <c r="H3045" s="3">
        <v>-40509683.399999999</v>
      </c>
      <c r="I3045" s="1"/>
    </row>
    <row r="3046" spans="1:9" x14ac:dyDescent="0.25">
      <c r="A3046">
        <v>2023</v>
      </c>
      <c r="B3046" t="s">
        <v>59</v>
      </c>
      <c r="C3046" s="4" t="s">
        <v>43</v>
      </c>
      <c r="D3046" t="s">
        <v>82</v>
      </c>
      <c r="E3046" t="s">
        <v>5</v>
      </c>
      <c r="F3046" t="s">
        <v>6</v>
      </c>
      <c r="G3046" t="s">
        <v>6</v>
      </c>
      <c r="H3046" s="3">
        <v>-10332588</v>
      </c>
      <c r="I3046" s="1"/>
    </row>
    <row r="3047" spans="1:9" x14ac:dyDescent="0.25">
      <c r="A3047">
        <v>2023</v>
      </c>
      <c r="B3047" t="s">
        <v>59</v>
      </c>
      <c r="C3047" s="4" t="s">
        <v>43</v>
      </c>
      <c r="D3047" t="s">
        <v>82</v>
      </c>
      <c r="E3047" t="s">
        <v>28</v>
      </c>
      <c r="F3047" t="s">
        <v>7</v>
      </c>
      <c r="G3047" t="s">
        <v>7</v>
      </c>
      <c r="H3047" s="3">
        <v>0</v>
      </c>
      <c r="I3047" s="1"/>
    </row>
    <row r="3048" spans="1:9" x14ac:dyDescent="0.25">
      <c r="A3048">
        <v>2023</v>
      </c>
      <c r="B3048" t="s">
        <v>59</v>
      </c>
      <c r="C3048" s="4" t="s">
        <v>43</v>
      </c>
      <c r="D3048" t="s">
        <v>82</v>
      </c>
      <c r="E3048" t="s">
        <v>28</v>
      </c>
      <c r="F3048" t="s">
        <v>8</v>
      </c>
      <c r="G3048" t="s">
        <v>65</v>
      </c>
      <c r="H3048" s="3">
        <v>-2315046</v>
      </c>
      <c r="I3048" s="1"/>
    </row>
    <row r="3049" spans="1:9" x14ac:dyDescent="0.25">
      <c r="A3049">
        <v>2023</v>
      </c>
      <c r="B3049" t="s">
        <v>59</v>
      </c>
      <c r="C3049" s="4" t="s">
        <v>43</v>
      </c>
      <c r="D3049" t="s">
        <v>82</v>
      </c>
      <c r="E3049" t="s">
        <v>28</v>
      </c>
      <c r="F3049" t="s">
        <v>9</v>
      </c>
      <c r="G3049" t="s">
        <v>9</v>
      </c>
      <c r="H3049" s="3">
        <v>-1407372</v>
      </c>
      <c r="I3049" s="1"/>
    </row>
    <row r="3050" spans="1:9" x14ac:dyDescent="0.25">
      <c r="A3050">
        <v>2023</v>
      </c>
      <c r="B3050" t="s">
        <v>59</v>
      </c>
      <c r="C3050" s="4" t="s">
        <v>43</v>
      </c>
      <c r="D3050" t="s">
        <v>82</v>
      </c>
      <c r="E3050" t="s">
        <v>10</v>
      </c>
      <c r="F3050" t="s">
        <v>10</v>
      </c>
      <c r="G3050" t="s">
        <v>10</v>
      </c>
      <c r="H3050" s="3">
        <v>-44583637.392568745</v>
      </c>
      <c r="I3050" s="1"/>
    </row>
    <row r="3051" spans="1:9" x14ac:dyDescent="0.25">
      <c r="A3051">
        <v>2023</v>
      </c>
      <c r="B3051" t="s">
        <v>59</v>
      </c>
      <c r="C3051" s="4" t="s">
        <v>43</v>
      </c>
      <c r="D3051" t="s">
        <v>82</v>
      </c>
      <c r="E3051" t="s">
        <v>29</v>
      </c>
      <c r="F3051" t="s">
        <v>11</v>
      </c>
      <c r="G3051" t="s">
        <v>11</v>
      </c>
      <c r="H3051" s="3">
        <v>-37669427</v>
      </c>
      <c r="I3051" s="1"/>
    </row>
    <row r="3052" spans="1:9" x14ac:dyDescent="0.25">
      <c r="A3052">
        <v>2023</v>
      </c>
      <c r="B3052" t="s">
        <v>59</v>
      </c>
      <c r="C3052" s="4" t="s">
        <v>43</v>
      </c>
      <c r="D3052" t="s">
        <v>82</v>
      </c>
      <c r="E3052" t="s">
        <v>51</v>
      </c>
      <c r="F3052" t="s">
        <v>12</v>
      </c>
      <c r="G3052" t="s">
        <v>12</v>
      </c>
      <c r="H3052" s="3">
        <v>-1257418.67584189</v>
      </c>
      <c r="I3052" s="1"/>
    </row>
    <row r="3053" spans="1:9" x14ac:dyDescent="0.25">
      <c r="A3053">
        <v>2023</v>
      </c>
      <c r="B3053" t="s">
        <v>59</v>
      </c>
      <c r="C3053" s="4" t="s">
        <v>43</v>
      </c>
      <c r="D3053" t="s">
        <v>82</v>
      </c>
      <c r="E3053" t="s">
        <v>51</v>
      </c>
      <c r="F3053" t="s">
        <v>13</v>
      </c>
      <c r="G3053" t="s">
        <v>13</v>
      </c>
      <c r="H3053" s="3">
        <v>0</v>
      </c>
      <c r="I3053" s="1"/>
    </row>
    <row r="3054" spans="1:9" x14ac:dyDescent="0.25">
      <c r="A3054">
        <v>2023</v>
      </c>
      <c r="B3054" t="s">
        <v>59</v>
      </c>
      <c r="C3054" s="4" t="s">
        <v>43</v>
      </c>
      <c r="D3054" t="s">
        <v>82</v>
      </c>
      <c r="E3054" t="s">
        <v>54</v>
      </c>
      <c r="H3054" s="3">
        <f>SUM(H3025:H3053)</f>
        <v>140857025.69222483</v>
      </c>
      <c r="I3054" s="1"/>
    </row>
    <row r="3055" spans="1:9" x14ac:dyDescent="0.25">
      <c r="A3055">
        <v>2023</v>
      </c>
      <c r="B3055" t="s">
        <v>59</v>
      </c>
      <c r="C3055" s="4" t="s">
        <v>43</v>
      </c>
      <c r="D3055" t="s">
        <v>82</v>
      </c>
      <c r="E3055" t="s">
        <v>33</v>
      </c>
      <c r="F3055" t="s">
        <v>33</v>
      </c>
      <c r="G3055" t="s">
        <v>33</v>
      </c>
      <c r="H3055" s="3">
        <v>-11566548.538027484</v>
      </c>
      <c r="I3055" s="1"/>
    </row>
    <row r="3056" spans="1:9" x14ac:dyDescent="0.25">
      <c r="A3056">
        <v>2023</v>
      </c>
      <c r="B3056" t="s">
        <v>59</v>
      </c>
      <c r="C3056" t="s">
        <v>43</v>
      </c>
      <c r="D3056" t="s">
        <v>82</v>
      </c>
      <c r="E3056" t="s">
        <v>34</v>
      </c>
      <c r="F3056" t="s">
        <v>14</v>
      </c>
      <c r="G3056" t="s">
        <v>14</v>
      </c>
      <c r="H3056" s="3">
        <v>0</v>
      </c>
      <c r="I3056" s="1"/>
    </row>
    <row r="3057" spans="1:9" x14ac:dyDescent="0.25">
      <c r="A3057">
        <v>2023</v>
      </c>
      <c r="B3057" t="s">
        <v>59</v>
      </c>
      <c r="C3057" s="4" t="s">
        <v>43</v>
      </c>
      <c r="D3057" t="s">
        <v>82</v>
      </c>
      <c r="E3057" t="s">
        <v>34</v>
      </c>
      <c r="F3057" t="s">
        <v>15</v>
      </c>
      <c r="G3057" t="s">
        <v>15</v>
      </c>
      <c r="H3057" s="3">
        <v>0</v>
      </c>
      <c r="I3057" s="1"/>
    </row>
    <row r="3058" spans="1:9" x14ac:dyDescent="0.25">
      <c r="A3058">
        <v>2023</v>
      </c>
      <c r="B3058" t="s">
        <v>59</v>
      </c>
      <c r="C3058" s="4" t="s">
        <v>43</v>
      </c>
      <c r="D3058" t="s">
        <v>82</v>
      </c>
      <c r="E3058" t="s">
        <v>34</v>
      </c>
      <c r="F3058" t="s">
        <v>16</v>
      </c>
      <c r="G3058" t="s">
        <v>16</v>
      </c>
      <c r="H3058" s="3">
        <v>0</v>
      </c>
      <c r="I3058" s="1"/>
    </row>
    <row r="3059" spans="1:9" x14ac:dyDescent="0.25">
      <c r="A3059">
        <v>2023</v>
      </c>
      <c r="B3059" t="s">
        <v>59</v>
      </c>
      <c r="C3059" s="4" t="s">
        <v>43</v>
      </c>
      <c r="D3059" t="s">
        <v>82</v>
      </c>
      <c r="E3059" t="s">
        <v>34</v>
      </c>
      <c r="F3059" t="s">
        <v>17</v>
      </c>
      <c r="G3059" t="s">
        <v>17</v>
      </c>
      <c r="H3059" s="3">
        <v>327273</v>
      </c>
      <c r="I3059" s="1"/>
    </row>
    <row r="3060" spans="1:9" x14ac:dyDescent="0.25">
      <c r="A3060">
        <v>2023</v>
      </c>
      <c r="B3060" t="s">
        <v>59</v>
      </c>
      <c r="C3060" s="4" t="s">
        <v>43</v>
      </c>
      <c r="D3060" t="s">
        <v>82</v>
      </c>
      <c r="E3060" t="s">
        <v>35</v>
      </c>
      <c r="F3060" t="s">
        <v>18</v>
      </c>
      <c r="G3060" t="s">
        <v>18</v>
      </c>
      <c r="H3060" s="3">
        <v>0</v>
      </c>
      <c r="I3060" s="1"/>
    </row>
    <row r="3061" spans="1:9" x14ac:dyDescent="0.25">
      <c r="A3061">
        <v>2023</v>
      </c>
      <c r="B3061" t="s">
        <v>59</v>
      </c>
      <c r="C3061" s="4" t="s">
        <v>43</v>
      </c>
      <c r="D3061" t="s">
        <v>82</v>
      </c>
      <c r="E3061" t="s">
        <v>35</v>
      </c>
      <c r="F3061" t="s">
        <v>19</v>
      </c>
      <c r="G3061" t="s">
        <v>19</v>
      </c>
      <c r="H3061" s="3">
        <v>0</v>
      </c>
      <c r="I3061" s="1"/>
    </row>
    <row r="3062" spans="1:9" x14ac:dyDescent="0.25">
      <c r="A3062">
        <v>2023</v>
      </c>
      <c r="B3062" t="s">
        <v>59</v>
      </c>
      <c r="C3062" s="4" t="s">
        <v>43</v>
      </c>
      <c r="D3062" t="s">
        <v>82</v>
      </c>
      <c r="E3062" t="s">
        <v>35</v>
      </c>
      <c r="F3062" t="s">
        <v>20</v>
      </c>
      <c r="G3062" t="s">
        <v>20</v>
      </c>
      <c r="H3062" s="3">
        <v>0</v>
      </c>
      <c r="I3062" s="1"/>
    </row>
    <row r="3063" spans="1:9" x14ac:dyDescent="0.25">
      <c r="A3063">
        <v>2023</v>
      </c>
      <c r="B3063" t="s">
        <v>59</v>
      </c>
      <c r="C3063" s="4" t="s">
        <v>43</v>
      </c>
      <c r="D3063" t="s">
        <v>82</v>
      </c>
      <c r="E3063" t="s">
        <v>35</v>
      </c>
      <c r="F3063" t="s">
        <v>21</v>
      </c>
      <c r="G3063" t="s">
        <v>21</v>
      </c>
      <c r="H3063" s="3">
        <v>0</v>
      </c>
      <c r="I3063" s="1"/>
    </row>
    <row r="3064" spans="1:9" x14ac:dyDescent="0.25">
      <c r="A3064">
        <v>2023</v>
      </c>
      <c r="B3064" t="s">
        <v>59</v>
      </c>
      <c r="C3064" s="4" t="s">
        <v>43</v>
      </c>
      <c r="D3064" t="s">
        <v>82</v>
      </c>
      <c r="E3064" t="s">
        <v>22</v>
      </c>
      <c r="F3064" t="s">
        <v>22</v>
      </c>
      <c r="G3064" t="s">
        <v>22</v>
      </c>
      <c r="H3064" s="3">
        <v>0</v>
      </c>
      <c r="I3064" s="1"/>
    </row>
    <row r="3065" spans="1:9" x14ac:dyDescent="0.25">
      <c r="A3065">
        <v>2023</v>
      </c>
      <c r="B3065" t="s">
        <v>59</v>
      </c>
      <c r="C3065" s="4" t="s">
        <v>43</v>
      </c>
      <c r="D3065" t="s">
        <v>82</v>
      </c>
      <c r="E3065" t="s">
        <v>50</v>
      </c>
      <c r="F3065" t="s">
        <v>36</v>
      </c>
      <c r="G3065" t="s">
        <v>36</v>
      </c>
      <c r="H3065" s="3">
        <v>-6647546</v>
      </c>
      <c r="I3065" s="1"/>
    </row>
    <row r="3066" spans="1:9" x14ac:dyDescent="0.25">
      <c r="A3066">
        <v>2023</v>
      </c>
      <c r="B3066" t="s">
        <v>59</v>
      </c>
      <c r="C3066" s="4" t="s">
        <v>43</v>
      </c>
      <c r="D3066" t="s">
        <v>82</v>
      </c>
      <c r="E3066" t="s">
        <v>55</v>
      </c>
      <c r="H3066" s="3">
        <f t="shared" ref="H3066" si="45">SUM(H3054:H3065)</f>
        <v>122970204.15419735</v>
      </c>
      <c r="I3066" s="1"/>
    </row>
    <row r="3067" spans="1:9" x14ac:dyDescent="0.25">
      <c r="A3067">
        <v>2023</v>
      </c>
      <c r="B3067" t="s">
        <v>59</v>
      </c>
      <c r="C3067" s="4" t="s">
        <v>43</v>
      </c>
      <c r="D3067" t="s">
        <v>82</v>
      </c>
      <c r="E3067" t="s">
        <v>37</v>
      </c>
      <c r="F3067" t="s">
        <v>37</v>
      </c>
      <c r="G3067" t="s">
        <v>37</v>
      </c>
      <c r="H3067" s="3">
        <f>H3054-H3052-H3053</f>
        <v>142114444.36806673</v>
      </c>
      <c r="I3067" s="1"/>
    </row>
    <row r="3068" spans="1:9" x14ac:dyDescent="0.25">
      <c r="A3068">
        <v>2023</v>
      </c>
      <c r="B3068" t="s">
        <v>59</v>
      </c>
      <c r="C3068" s="4" t="s">
        <v>44</v>
      </c>
      <c r="D3068" t="s">
        <v>82</v>
      </c>
      <c r="E3068" t="s">
        <v>0</v>
      </c>
      <c r="F3068" t="s">
        <v>0</v>
      </c>
      <c r="G3068" t="s">
        <v>0</v>
      </c>
      <c r="H3068" s="3">
        <v>542679053</v>
      </c>
      <c r="I3068" s="1"/>
    </row>
    <row r="3069" spans="1:9" x14ac:dyDescent="0.25">
      <c r="A3069">
        <v>2023</v>
      </c>
      <c r="B3069" t="s">
        <v>59</v>
      </c>
      <c r="C3069" s="4" t="s">
        <v>44</v>
      </c>
      <c r="D3069" t="s">
        <v>82</v>
      </c>
      <c r="E3069" t="s">
        <v>27</v>
      </c>
      <c r="F3069" t="s">
        <v>61</v>
      </c>
      <c r="G3069" t="s">
        <v>61</v>
      </c>
      <c r="H3069" s="3">
        <v>-214365245.19738832</v>
      </c>
      <c r="I3069" s="1"/>
    </row>
    <row r="3070" spans="1:9" x14ac:dyDescent="0.25">
      <c r="A3070">
        <v>2023</v>
      </c>
      <c r="B3070" t="s">
        <v>59</v>
      </c>
      <c r="C3070" s="4" t="s">
        <v>44</v>
      </c>
      <c r="D3070" t="s">
        <v>82</v>
      </c>
      <c r="E3070" t="s">
        <v>27</v>
      </c>
      <c r="F3070" t="s">
        <v>62</v>
      </c>
      <c r="G3070" t="s">
        <v>62</v>
      </c>
      <c r="H3070" s="3">
        <v>-18517780.936621208</v>
      </c>
      <c r="I3070" s="1"/>
    </row>
    <row r="3071" spans="1:9" x14ac:dyDescent="0.25">
      <c r="A3071">
        <v>2023</v>
      </c>
      <c r="B3071" t="s">
        <v>59</v>
      </c>
      <c r="C3071" s="4" t="s">
        <v>44</v>
      </c>
      <c r="D3071" t="s">
        <v>82</v>
      </c>
      <c r="E3071" t="s">
        <v>52</v>
      </c>
      <c r="H3071" s="3">
        <f>SUM(H3068:H3070)</f>
        <v>309796026.86599052</v>
      </c>
      <c r="I3071" s="1"/>
    </row>
    <row r="3072" spans="1:9" x14ac:dyDescent="0.25">
      <c r="A3072">
        <v>2023</v>
      </c>
      <c r="B3072" t="s">
        <v>59</v>
      </c>
      <c r="C3072" s="4" t="s">
        <v>44</v>
      </c>
      <c r="D3072" t="s">
        <v>82</v>
      </c>
      <c r="E3072" t="s">
        <v>2</v>
      </c>
      <c r="F3072" t="s">
        <v>1</v>
      </c>
      <c r="G3072" t="s">
        <v>1</v>
      </c>
      <c r="H3072" s="3">
        <v>-6974523.640175662</v>
      </c>
      <c r="I3072" s="1"/>
    </row>
    <row r="3073" spans="1:9" x14ac:dyDescent="0.25">
      <c r="A3073">
        <v>2023</v>
      </c>
      <c r="B3073" t="s">
        <v>59</v>
      </c>
      <c r="C3073" s="4" t="s">
        <v>44</v>
      </c>
      <c r="D3073" t="s">
        <v>82</v>
      </c>
      <c r="E3073" t="s">
        <v>2</v>
      </c>
      <c r="F3073" t="s">
        <v>3</v>
      </c>
      <c r="G3073" t="s">
        <v>3</v>
      </c>
      <c r="H3073" s="3">
        <v>0</v>
      </c>
      <c r="I3073" s="1"/>
    </row>
    <row r="3074" spans="1:9" x14ac:dyDescent="0.25">
      <c r="A3074">
        <v>2023</v>
      </c>
      <c r="B3074" t="s">
        <v>59</v>
      </c>
      <c r="C3074" s="4" t="s">
        <v>44</v>
      </c>
      <c r="D3074" t="s">
        <v>82</v>
      </c>
      <c r="E3074" t="s">
        <v>53</v>
      </c>
      <c r="H3074" s="3">
        <f>SUM(H3071:H3073)</f>
        <v>302821503.22581488</v>
      </c>
      <c r="I3074" s="1"/>
    </row>
    <row r="3075" spans="1:9" x14ac:dyDescent="0.25">
      <c r="A3075">
        <v>2023</v>
      </c>
      <c r="B3075" t="s">
        <v>59</v>
      </c>
      <c r="C3075" s="4" t="s">
        <v>44</v>
      </c>
      <c r="D3075" t="s">
        <v>82</v>
      </c>
      <c r="E3075" t="s">
        <v>30</v>
      </c>
      <c r="F3075" t="s">
        <v>63</v>
      </c>
      <c r="G3075" t="s">
        <v>66</v>
      </c>
      <c r="H3075" s="3">
        <v>-36652252</v>
      </c>
      <c r="I3075" s="1"/>
    </row>
    <row r="3076" spans="1:9" x14ac:dyDescent="0.25">
      <c r="A3076">
        <v>2023</v>
      </c>
      <c r="B3076" t="s">
        <v>59</v>
      </c>
      <c r="C3076" s="4" t="s">
        <v>44</v>
      </c>
      <c r="D3076" t="s">
        <v>82</v>
      </c>
      <c r="E3076" t="s">
        <v>30</v>
      </c>
      <c r="F3076" t="s">
        <v>63</v>
      </c>
      <c r="G3076" t="s">
        <v>67</v>
      </c>
      <c r="H3076" s="3">
        <v>-8497738</v>
      </c>
      <c r="I3076" s="1"/>
    </row>
    <row r="3077" spans="1:9" x14ac:dyDescent="0.25">
      <c r="A3077">
        <v>2023</v>
      </c>
      <c r="B3077" t="s">
        <v>59</v>
      </c>
      <c r="C3077" s="4" t="str">
        <f>+C3076</f>
        <v>Febrero</v>
      </c>
      <c r="D3077" t="str">
        <f>+D3076</f>
        <v>Local 1</v>
      </c>
      <c r="E3077" t="str">
        <f>+E3076</f>
        <v>Gastos Operativos</v>
      </c>
      <c r="F3077" t="s">
        <v>63</v>
      </c>
      <c r="G3077" t="s">
        <v>68</v>
      </c>
      <c r="H3077" s="3">
        <v>-4291787</v>
      </c>
      <c r="I3077" s="1"/>
    </row>
    <row r="3078" spans="1:9" x14ac:dyDescent="0.25">
      <c r="A3078">
        <v>2023</v>
      </c>
      <c r="B3078" t="s">
        <v>59</v>
      </c>
      <c r="C3078" s="4" t="s">
        <v>44</v>
      </c>
      <c r="D3078" t="s">
        <v>82</v>
      </c>
      <c r="E3078" t="s">
        <v>30</v>
      </c>
      <c r="F3078" t="s">
        <v>63</v>
      </c>
      <c r="G3078" t="s">
        <v>69</v>
      </c>
      <c r="H3078" s="3">
        <v>-1849193</v>
      </c>
      <c r="I3078" s="1"/>
    </row>
    <row r="3079" spans="1:9" x14ac:dyDescent="0.25">
      <c r="A3079">
        <v>2023</v>
      </c>
      <c r="B3079" t="s">
        <v>59</v>
      </c>
      <c r="C3079" s="4" t="s">
        <v>44</v>
      </c>
      <c r="D3079" t="s">
        <v>82</v>
      </c>
      <c r="E3079" t="s">
        <v>30</v>
      </c>
      <c r="F3079" t="s">
        <v>63</v>
      </c>
      <c r="G3079" t="s">
        <v>70</v>
      </c>
      <c r="H3079" s="3">
        <v>-1866576</v>
      </c>
      <c r="I3079" s="1"/>
    </row>
    <row r="3080" spans="1:9" x14ac:dyDescent="0.25">
      <c r="A3080">
        <v>2023</v>
      </c>
      <c r="B3080" t="s">
        <v>59</v>
      </c>
      <c r="C3080" s="4" t="s">
        <v>44</v>
      </c>
      <c r="D3080" t="s">
        <v>82</v>
      </c>
      <c r="E3080" t="s">
        <v>30</v>
      </c>
      <c r="F3080" t="s">
        <v>63</v>
      </c>
      <c r="G3080" t="s">
        <v>71</v>
      </c>
      <c r="H3080" s="3">
        <v>-127515</v>
      </c>
      <c r="I3080" s="1"/>
    </row>
    <row r="3081" spans="1:9" x14ac:dyDescent="0.25">
      <c r="A3081">
        <v>2023</v>
      </c>
      <c r="B3081" t="s">
        <v>59</v>
      </c>
      <c r="C3081" s="4" t="s">
        <v>44</v>
      </c>
      <c r="D3081" t="s">
        <v>82</v>
      </c>
      <c r="E3081" t="s">
        <v>30</v>
      </c>
      <c r="F3081" t="s">
        <v>64</v>
      </c>
      <c r="G3081" t="s">
        <v>66</v>
      </c>
      <c r="H3081" s="3">
        <v>-884318</v>
      </c>
      <c r="I3081" s="1"/>
    </row>
    <row r="3082" spans="1:9" x14ac:dyDescent="0.25">
      <c r="A3082">
        <v>2023</v>
      </c>
      <c r="B3082" t="s">
        <v>59</v>
      </c>
      <c r="C3082" s="4" t="s">
        <v>44</v>
      </c>
      <c r="D3082" t="s">
        <v>82</v>
      </c>
      <c r="E3082" t="s">
        <v>30</v>
      </c>
      <c r="F3082" t="s">
        <v>64</v>
      </c>
      <c r="G3082" t="s">
        <v>67</v>
      </c>
      <c r="H3082" s="3">
        <v>-3970786</v>
      </c>
      <c r="I3082" s="1"/>
    </row>
    <row r="3083" spans="1:9" x14ac:dyDescent="0.25">
      <c r="A3083">
        <v>2023</v>
      </c>
      <c r="B3083" t="s">
        <v>59</v>
      </c>
      <c r="C3083" s="4" t="s">
        <v>44</v>
      </c>
      <c r="D3083" t="s">
        <v>82</v>
      </c>
      <c r="E3083" t="s">
        <v>30</v>
      </c>
      <c r="F3083" t="s">
        <v>64</v>
      </c>
      <c r="G3083" t="s">
        <v>68</v>
      </c>
      <c r="H3083" s="3">
        <v>-10156263</v>
      </c>
      <c r="I3083" s="1"/>
    </row>
    <row r="3084" spans="1:9" x14ac:dyDescent="0.25">
      <c r="A3084">
        <v>2023</v>
      </c>
      <c r="B3084" t="s">
        <v>59</v>
      </c>
      <c r="C3084" s="4" t="s">
        <v>44</v>
      </c>
      <c r="D3084" t="s">
        <v>82</v>
      </c>
      <c r="E3084" t="s">
        <v>30</v>
      </c>
      <c r="F3084" t="s">
        <v>64</v>
      </c>
      <c r="G3084" t="s">
        <v>69</v>
      </c>
      <c r="H3084" s="3">
        <v>-395000</v>
      </c>
      <c r="I3084" s="1"/>
    </row>
    <row r="3085" spans="1:9" x14ac:dyDescent="0.25">
      <c r="A3085">
        <v>2023</v>
      </c>
      <c r="B3085" t="s">
        <v>59</v>
      </c>
      <c r="C3085" s="4" t="s">
        <v>44</v>
      </c>
      <c r="D3085" t="s">
        <v>82</v>
      </c>
      <c r="E3085" t="s">
        <v>30</v>
      </c>
      <c r="F3085" t="s">
        <v>64</v>
      </c>
      <c r="G3085" t="s">
        <v>73</v>
      </c>
      <c r="H3085" s="3">
        <v>-1836791.6090909089</v>
      </c>
      <c r="I3085" s="1"/>
    </row>
    <row r="3086" spans="1:9" x14ac:dyDescent="0.25">
      <c r="A3086">
        <v>2023</v>
      </c>
      <c r="B3086" t="s">
        <v>59</v>
      </c>
      <c r="C3086" s="4" t="s">
        <v>44</v>
      </c>
      <c r="D3086" t="s">
        <v>82</v>
      </c>
      <c r="E3086" t="s">
        <v>30</v>
      </c>
      <c r="F3086" t="s">
        <v>64</v>
      </c>
      <c r="G3086" t="s">
        <v>70</v>
      </c>
      <c r="H3086" s="3">
        <v>-204500</v>
      </c>
      <c r="I3086" s="1"/>
    </row>
    <row r="3087" spans="1:9" x14ac:dyDescent="0.25">
      <c r="A3087">
        <v>2023</v>
      </c>
      <c r="B3087" t="s">
        <v>59</v>
      </c>
      <c r="C3087" s="4" t="s">
        <v>44</v>
      </c>
      <c r="D3087" s="4" t="s">
        <v>82</v>
      </c>
      <c r="E3087" s="4" t="s">
        <v>30</v>
      </c>
      <c r="F3087" t="s">
        <v>64</v>
      </c>
      <c r="G3087" t="s">
        <v>71</v>
      </c>
      <c r="H3087" s="3">
        <v>-2113961</v>
      </c>
      <c r="I3087" s="1"/>
    </row>
    <row r="3088" spans="1:9" x14ac:dyDescent="0.25">
      <c r="A3088">
        <v>2023</v>
      </c>
      <c r="B3088" t="s">
        <v>59</v>
      </c>
      <c r="C3088" s="4" t="s">
        <v>44</v>
      </c>
      <c r="D3088" t="s">
        <v>82</v>
      </c>
      <c r="E3088" t="s">
        <v>30</v>
      </c>
      <c r="F3088" t="s">
        <v>64</v>
      </c>
      <c r="G3088" t="s">
        <v>75</v>
      </c>
      <c r="H3088" s="3">
        <v>-90000</v>
      </c>
      <c r="I3088" s="1"/>
    </row>
    <row r="3089" spans="1:9" x14ac:dyDescent="0.25">
      <c r="A3089">
        <v>2023</v>
      </c>
      <c r="B3089" t="s">
        <v>59</v>
      </c>
      <c r="C3089" s="4" t="s">
        <v>44</v>
      </c>
      <c r="D3089" t="s">
        <v>82</v>
      </c>
      <c r="E3089" t="s">
        <v>30</v>
      </c>
      <c r="F3089" t="s">
        <v>64</v>
      </c>
      <c r="G3089" t="s">
        <v>76</v>
      </c>
      <c r="H3089" s="3">
        <v>-159090.90909090909</v>
      </c>
      <c r="I3089" s="1"/>
    </row>
    <row r="3090" spans="1:9" x14ac:dyDescent="0.25">
      <c r="A3090">
        <v>2023</v>
      </c>
      <c r="B3090" t="s">
        <v>59</v>
      </c>
      <c r="C3090" s="4" t="s">
        <v>44</v>
      </c>
      <c r="D3090" t="s">
        <v>82</v>
      </c>
      <c r="E3090" t="s">
        <v>30</v>
      </c>
      <c r="F3090" t="s">
        <v>64</v>
      </c>
      <c r="G3090" t="s">
        <v>77</v>
      </c>
      <c r="H3090" s="3">
        <v>-400000</v>
      </c>
      <c r="I3090" s="1"/>
    </row>
    <row r="3091" spans="1:9" x14ac:dyDescent="0.25">
      <c r="A3091">
        <v>2023</v>
      </c>
      <c r="B3091" t="s">
        <v>59</v>
      </c>
      <c r="C3091" s="4" t="s">
        <v>44</v>
      </c>
      <c r="D3091" t="s">
        <v>82</v>
      </c>
      <c r="E3091" t="s">
        <v>30</v>
      </c>
      <c r="F3091" t="s">
        <v>64</v>
      </c>
      <c r="G3091" t="s">
        <v>78</v>
      </c>
      <c r="H3091" s="3">
        <v>-76046</v>
      </c>
      <c r="I3091" s="1"/>
    </row>
    <row r="3092" spans="1:9" x14ac:dyDescent="0.25">
      <c r="A3092">
        <v>2023</v>
      </c>
      <c r="B3092" t="s">
        <v>59</v>
      </c>
      <c r="C3092" s="4" t="s">
        <v>44</v>
      </c>
      <c r="D3092" t="s">
        <v>82</v>
      </c>
      <c r="E3092" t="s">
        <v>30</v>
      </c>
      <c r="F3092" t="s">
        <v>64</v>
      </c>
      <c r="G3092" t="s">
        <v>79</v>
      </c>
      <c r="H3092" s="3">
        <v>-425637</v>
      </c>
      <c r="I3092" s="1"/>
    </row>
    <row r="3093" spans="1:9" x14ac:dyDescent="0.25">
      <c r="A3093">
        <v>2023</v>
      </c>
      <c r="B3093" t="s">
        <v>59</v>
      </c>
      <c r="C3093" s="4" t="s">
        <v>44</v>
      </c>
      <c r="D3093" t="s">
        <v>82</v>
      </c>
      <c r="E3093" t="s">
        <v>30</v>
      </c>
      <c r="F3093" t="s">
        <v>64</v>
      </c>
      <c r="G3093" t="s">
        <v>80</v>
      </c>
      <c r="H3093" s="3">
        <v>-13636</v>
      </c>
      <c r="I3093" s="1"/>
    </row>
    <row r="3094" spans="1:9" x14ac:dyDescent="0.25">
      <c r="A3094">
        <v>2023</v>
      </c>
      <c r="B3094" t="s">
        <v>59</v>
      </c>
      <c r="C3094" s="4" t="s">
        <v>44</v>
      </c>
      <c r="D3094" t="s">
        <v>82</v>
      </c>
      <c r="E3094" t="s">
        <v>5</v>
      </c>
      <c r="F3094" t="s">
        <v>4</v>
      </c>
      <c r="G3094" t="s">
        <v>4</v>
      </c>
      <c r="H3094" s="3">
        <v>-35047393.899999999</v>
      </c>
      <c r="I3094" s="1"/>
    </row>
    <row r="3095" spans="1:9" x14ac:dyDescent="0.25">
      <c r="A3095">
        <v>2023</v>
      </c>
      <c r="B3095" t="s">
        <v>59</v>
      </c>
      <c r="C3095" s="4" t="s">
        <v>44</v>
      </c>
      <c r="D3095" t="s">
        <v>82</v>
      </c>
      <c r="E3095" t="s">
        <v>5</v>
      </c>
      <c r="F3095" t="s">
        <v>6</v>
      </c>
      <c r="G3095" t="s">
        <v>6</v>
      </c>
      <c r="H3095" s="3">
        <v>-10319385</v>
      </c>
      <c r="I3095" s="1"/>
    </row>
    <row r="3096" spans="1:9" x14ac:dyDescent="0.25">
      <c r="A3096">
        <v>2023</v>
      </c>
      <c r="B3096" t="s">
        <v>59</v>
      </c>
      <c r="C3096" s="4" t="s">
        <v>44</v>
      </c>
      <c r="D3096" t="s">
        <v>82</v>
      </c>
      <c r="E3096" t="s">
        <v>28</v>
      </c>
      <c r="F3096" t="s">
        <v>7</v>
      </c>
      <c r="G3096" t="s">
        <v>7</v>
      </c>
      <c r="H3096" s="3">
        <v>0</v>
      </c>
      <c r="I3096" s="1"/>
    </row>
    <row r="3097" spans="1:9" x14ac:dyDescent="0.25">
      <c r="A3097">
        <v>2023</v>
      </c>
      <c r="B3097" t="s">
        <v>59</v>
      </c>
      <c r="C3097" s="4" t="s">
        <v>44</v>
      </c>
      <c r="D3097" t="s">
        <v>82</v>
      </c>
      <c r="E3097" t="s">
        <v>28</v>
      </c>
      <c r="F3097" t="s">
        <v>8</v>
      </c>
      <c r="G3097" t="s">
        <v>65</v>
      </c>
      <c r="H3097" s="3">
        <v>-1796362</v>
      </c>
      <c r="I3097" s="1"/>
    </row>
    <row r="3098" spans="1:9" x14ac:dyDescent="0.25">
      <c r="A3098">
        <v>2023</v>
      </c>
      <c r="B3098" t="s">
        <v>59</v>
      </c>
      <c r="C3098" s="4" t="s">
        <v>44</v>
      </c>
      <c r="D3098" t="s">
        <v>82</v>
      </c>
      <c r="E3098" t="s">
        <v>28</v>
      </c>
      <c r="F3098" t="s">
        <v>9</v>
      </c>
      <c r="G3098" t="s">
        <v>9</v>
      </c>
      <c r="H3098" s="3">
        <v>-8513242.7272727266</v>
      </c>
      <c r="I3098" s="1"/>
    </row>
    <row r="3099" spans="1:9" x14ac:dyDescent="0.25">
      <c r="A3099">
        <v>2023</v>
      </c>
      <c r="B3099" t="s">
        <v>59</v>
      </c>
      <c r="C3099" s="4" t="s">
        <v>44</v>
      </c>
      <c r="D3099" t="s">
        <v>82</v>
      </c>
      <c r="E3099" t="s">
        <v>10</v>
      </c>
      <c r="F3099" t="s">
        <v>10</v>
      </c>
      <c r="G3099" t="s">
        <v>10</v>
      </c>
      <c r="H3099" s="3">
        <v>-44102578.798383899</v>
      </c>
      <c r="I3099" s="1"/>
    </row>
    <row r="3100" spans="1:9" x14ac:dyDescent="0.25">
      <c r="A3100">
        <v>2023</v>
      </c>
      <c r="B3100" t="s">
        <v>59</v>
      </c>
      <c r="C3100" s="4" t="s">
        <v>44</v>
      </c>
      <c r="D3100" t="s">
        <v>82</v>
      </c>
      <c r="E3100" t="s">
        <v>29</v>
      </c>
      <c r="F3100" t="s">
        <v>11</v>
      </c>
      <c r="G3100" t="s">
        <v>11</v>
      </c>
      <c r="H3100" s="3">
        <v>-32157216.32</v>
      </c>
      <c r="I3100" s="1"/>
    </row>
    <row r="3101" spans="1:9" x14ac:dyDescent="0.25">
      <c r="A3101">
        <v>2023</v>
      </c>
      <c r="B3101" t="s">
        <v>59</v>
      </c>
      <c r="C3101" s="4" t="s">
        <v>44</v>
      </c>
      <c r="D3101" t="s">
        <v>82</v>
      </c>
      <c r="E3101" t="s">
        <v>51</v>
      </c>
      <c r="F3101" t="s">
        <v>12</v>
      </c>
      <c r="G3101" t="s">
        <v>12</v>
      </c>
      <c r="H3101" s="3">
        <v>-1310766.6670691699</v>
      </c>
      <c r="I3101" s="1"/>
    </row>
    <row r="3102" spans="1:9" x14ac:dyDescent="0.25">
      <c r="A3102">
        <v>2023</v>
      </c>
      <c r="B3102" t="s">
        <v>59</v>
      </c>
      <c r="C3102" s="4" t="s">
        <v>44</v>
      </c>
      <c r="D3102" t="s">
        <v>82</v>
      </c>
      <c r="E3102" t="s">
        <v>51</v>
      </c>
      <c r="F3102" t="s">
        <v>13</v>
      </c>
      <c r="G3102" t="s">
        <v>13</v>
      </c>
      <c r="H3102" s="3">
        <v>0</v>
      </c>
      <c r="I3102" s="1"/>
    </row>
    <row r="3103" spans="1:9" x14ac:dyDescent="0.25">
      <c r="A3103">
        <v>2023</v>
      </c>
      <c r="B3103" t="s">
        <v>59</v>
      </c>
      <c r="C3103" s="4" t="s">
        <v>44</v>
      </c>
      <c r="D3103" t="s">
        <v>82</v>
      </c>
      <c r="E3103" t="s">
        <v>54</v>
      </c>
      <c r="H3103" s="3">
        <f>SUM(H3074:H3102)</f>
        <v>95563467.294907302</v>
      </c>
      <c r="I3103" s="1"/>
    </row>
    <row r="3104" spans="1:9" x14ac:dyDescent="0.25">
      <c r="A3104">
        <v>2023</v>
      </c>
      <c r="B3104" t="s">
        <v>59</v>
      </c>
      <c r="C3104" s="4" t="s">
        <v>44</v>
      </c>
      <c r="D3104" t="s">
        <v>82</v>
      </c>
      <c r="E3104" t="s">
        <v>33</v>
      </c>
      <c r="F3104" t="s">
        <v>33</v>
      </c>
      <c r="G3104" t="s">
        <v>33</v>
      </c>
      <c r="H3104" s="3">
        <v>-6900239.5607439848</v>
      </c>
      <c r="I3104" s="1"/>
    </row>
    <row r="3105" spans="1:9" x14ac:dyDescent="0.25">
      <c r="A3105">
        <v>2023</v>
      </c>
      <c r="B3105" t="s">
        <v>59</v>
      </c>
      <c r="C3105" s="4" t="s">
        <v>44</v>
      </c>
      <c r="D3105" t="s">
        <v>82</v>
      </c>
      <c r="E3105" t="s">
        <v>34</v>
      </c>
      <c r="F3105" t="s">
        <v>14</v>
      </c>
      <c r="G3105" t="s">
        <v>14</v>
      </c>
      <c r="H3105" s="3">
        <v>0</v>
      </c>
      <c r="I3105" s="1"/>
    </row>
    <row r="3106" spans="1:9" x14ac:dyDescent="0.25">
      <c r="A3106">
        <v>2023</v>
      </c>
      <c r="B3106" t="s">
        <v>59</v>
      </c>
      <c r="C3106" s="4" t="s">
        <v>44</v>
      </c>
      <c r="D3106" t="s">
        <v>82</v>
      </c>
      <c r="E3106" t="s">
        <v>34</v>
      </c>
      <c r="F3106" t="s">
        <v>15</v>
      </c>
      <c r="G3106" t="s">
        <v>15</v>
      </c>
      <c r="H3106" s="3">
        <v>0</v>
      </c>
      <c r="I3106" s="1"/>
    </row>
    <row r="3107" spans="1:9" x14ac:dyDescent="0.25">
      <c r="A3107">
        <v>2023</v>
      </c>
      <c r="B3107" t="s">
        <v>59</v>
      </c>
      <c r="C3107" s="4" t="s">
        <v>44</v>
      </c>
      <c r="D3107" t="s">
        <v>82</v>
      </c>
      <c r="E3107" t="s">
        <v>34</v>
      </c>
      <c r="F3107" t="s">
        <v>16</v>
      </c>
      <c r="G3107" t="s">
        <v>16</v>
      </c>
      <c r="H3107" s="3">
        <v>0</v>
      </c>
      <c r="I3107" s="1"/>
    </row>
    <row r="3108" spans="1:9" x14ac:dyDescent="0.25">
      <c r="A3108">
        <v>2023</v>
      </c>
      <c r="B3108" t="s">
        <v>59</v>
      </c>
      <c r="C3108" s="4" t="s">
        <v>44</v>
      </c>
      <c r="D3108" t="s">
        <v>82</v>
      </c>
      <c r="E3108" t="s">
        <v>34</v>
      </c>
      <c r="F3108" t="s">
        <v>17</v>
      </c>
      <c r="G3108" t="s">
        <v>17</v>
      </c>
      <c r="H3108" s="3">
        <v>0</v>
      </c>
      <c r="I3108" s="1"/>
    </row>
    <row r="3109" spans="1:9" x14ac:dyDescent="0.25">
      <c r="A3109">
        <v>2023</v>
      </c>
      <c r="B3109" t="s">
        <v>59</v>
      </c>
      <c r="C3109" s="4" t="s">
        <v>44</v>
      </c>
      <c r="D3109" t="s">
        <v>82</v>
      </c>
      <c r="E3109" t="s">
        <v>35</v>
      </c>
      <c r="F3109" t="s">
        <v>18</v>
      </c>
      <c r="G3109" t="s">
        <v>18</v>
      </c>
      <c r="H3109" s="3">
        <v>0</v>
      </c>
      <c r="I3109" s="1"/>
    </row>
    <row r="3110" spans="1:9" x14ac:dyDescent="0.25">
      <c r="A3110">
        <v>2023</v>
      </c>
      <c r="B3110" t="s">
        <v>59</v>
      </c>
      <c r="C3110" s="4" t="s">
        <v>44</v>
      </c>
      <c r="D3110" t="s">
        <v>82</v>
      </c>
      <c r="E3110" t="s">
        <v>35</v>
      </c>
      <c r="F3110" t="s">
        <v>19</v>
      </c>
      <c r="G3110" t="s">
        <v>19</v>
      </c>
      <c r="H3110" s="3">
        <v>0</v>
      </c>
      <c r="I3110" s="1"/>
    </row>
    <row r="3111" spans="1:9" x14ac:dyDescent="0.25">
      <c r="A3111">
        <v>2023</v>
      </c>
      <c r="B3111" t="s">
        <v>59</v>
      </c>
      <c r="C3111" s="4" t="s">
        <v>44</v>
      </c>
      <c r="D3111" t="s">
        <v>82</v>
      </c>
      <c r="E3111" t="s">
        <v>35</v>
      </c>
      <c r="F3111" t="s">
        <v>20</v>
      </c>
      <c r="G3111" t="s">
        <v>20</v>
      </c>
      <c r="H3111" s="3">
        <v>0</v>
      </c>
      <c r="I3111" s="1"/>
    </row>
    <row r="3112" spans="1:9" x14ac:dyDescent="0.25">
      <c r="A3112">
        <v>2023</v>
      </c>
      <c r="B3112" t="s">
        <v>59</v>
      </c>
      <c r="C3112" s="4" t="s">
        <v>44</v>
      </c>
      <c r="D3112" t="s">
        <v>82</v>
      </c>
      <c r="E3112" t="s">
        <v>35</v>
      </c>
      <c r="F3112" t="s">
        <v>21</v>
      </c>
      <c r="G3112" t="s">
        <v>21</v>
      </c>
      <c r="H3112" s="3">
        <v>0</v>
      </c>
      <c r="I3112" s="1"/>
    </row>
    <row r="3113" spans="1:9" x14ac:dyDescent="0.25">
      <c r="A3113">
        <v>2023</v>
      </c>
      <c r="B3113" t="s">
        <v>59</v>
      </c>
      <c r="C3113" s="4" t="s">
        <v>44</v>
      </c>
      <c r="D3113" t="s">
        <v>82</v>
      </c>
      <c r="E3113" t="s">
        <v>22</v>
      </c>
      <c r="F3113" t="s">
        <v>22</v>
      </c>
      <c r="G3113" t="s">
        <v>22</v>
      </c>
      <c r="H3113" s="3">
        <v>0</v>
      </c>
      <c r="I3113" s="1"/>
    </row>
    <row r="3114" spans="1:9" x14ac:dyDescent="0.25">
      <c r="A3114">
        <v>2023</v>
      </c>
      <c r="B3114" t="s">
        <v>59</v>
      </c>
      <c r="C3114" s="4" t="s">
        <v>44</v>
      </c>
      <c r="D3114" t="s">
        <v>82</v>
      </c>
      <c r="E3114" t="s">
        <v>50</v>
      </c>
      <c r="F3114" t="s">
        <v>36</v>
      </c>
      <c r="G3114" t="s">
        <v>36</v>
      </c>
      <c r="H3114" s="3">
        <v>-5674803</v>
      </c>
      <c r="I3114" s="1"/>
    </row>
    <row r="3115" spans="1:9" x14ac:dyDescent="0.25">
      <c r="A3115">
        <v>2023</v>
      </c>
      <c r="B3115" t="s">
        <v>59</v>
      </c>
      <c r="C3115" s="4" t="s">
        <v>44</v>
      </c>
      <c r="D3115" t="s">
        <v>82</v>
      </c>
      <c r="E3115" t="s">
        <v>55</v>
      </c>
      <c r="H3115" s="3">
        <f t="shared" ref="H3115" si="46">SUM(H3103:H3114)</f>
        <v>82988424.734163314</v>
      </c>
      <c r="I3115" s="1"/>
    </row>
    <row r="3116" spans="1:9" x14ac:dyDescent="0.25">
      <c r="A3116">
        <v>2023</v>
      </c>
      <c r="B3116" t="s">
        <v>59</v>
      </c>
      <c r="C3116" s="4" t="s">
        <v>44</v>
      </c>
      <c r="D3116" t="s">
        <v>82</v>
      </c>
      <c r="E3116" t="s">
        <v>37</v>
      </c>
      <c r="F3116" t="s">
        <v>37</v>
      </c>
      <c r="G3116" t="s">
        <v>37</v>
      </c>
      <c r="H3116" s="3">
        <f>H3103-H3101-H3102</f>
        <v>96874233.961976469</v>
      </c>
      <c r="I3116" s="1"/>
    </row>
    <row r="3117" spans="1:9" x14ac:dyDescent="0.25">
      <c r="A3117">
        <v>2023</v>
      </c>
      <c r="B3117" t="s">
        <v>59</v>
      </c>
      <c r="C3117" s="4" t="s">
        <v>45</v>
      </c>
      <c r="D3117" t="s">
        <v>82</v>
      </c>
      <c r="E3117" t="s">
        <v>0</v>
      </c>
      <c r="F3117" t="s">
        <v>0</v>
      </c>
      <c r="G3117" t="s">
        <v>0</v>
      </c>
      <c r="H3117" s="3">
        <v>526425599.99999994</v>
      </c>
      <c r="I3117" s="1"/>
    </row>
    <row r="3118" spans="1:9" x14ac:dyDescent="0.25">
      <c r="A3118">
        <v>2023</v>
      </c>
      <c r="B3118" t="s">
        <v>59</v>
      </c>
      <c r="C3118" s="4" t="s">
        <v>45</v>
      </c>
      <c r="D3118" t="s">
        <v>82</v>
      </c>
      <c r="E3118" t="s">
        <v>27</v>
      </c>
      <c r="F3118" t="s">
        <v>61</v>
      </c>
      <c r="G3118" t="s">
        <v>61</v>
      </c>
      <c r="H3118" s="3">
        <v>-200964301.45666495</v>
      </c>
      <c r="I3118" s="1"/>
    </row>
    <row r="3119" spans="1:9" x14ac:dyDescent="0.25">
      <c r="A3119">
        <v>2023</v>
      </c>
      <c r="B3119" t="s">
        <v>59</v>
      </c>
      <c r="C3119" s="4" t="s">
        <v>45</v>
      </c>
      <c r="D3119" t="s">
        <v>82</v>
      </c>
      <c r="E3119" t="s">
        <v>27</v>
      </c>
      <c r="F3119" t="s">
        <v>62</v>
      </c>
      <c r="G3119" t="s">
        <v>62</v>
      </c>
      <c r="H3119" s="3">
        <v>-18050411.65837229</v>
      </c>
      <c r="I3119" s="1"/>
    </row>
    <row r="3120" spans="1:9" x14ac:dyDescent="0.25">
      <c r="A3120">
        <v>2023</v>
      </c>
      <c r="B3120" t="s">
        <v>59</v>
      </c>
      <c r="C3120" s="4" t="s">
        <v>45</v>
      </c>
      <c r="D3120" t="s">
        <v>82</v>
      </c>
      <c r="E3120" t="s">
        <v>52</v>
      </c>
      <c r="H3120" s="3">
        <f>SUM(H3117:H3119)</f>
        <v>307410886.88496268</v>
      </c>
      <c r="I3120" s="1"/>
    </row>
    <row r="3121" spans="1:9" x14ac:dyDescent="0.25">
      <c r="A3121">
        <v>2023</v>
      </c>
      <c r="B3121" t="s">
        <v>59</v>
      </c>
      <c r="C3121" s="4" t="s">
        <v>45</v>
      </c>
      <c r="D3121" t="s">
        <v>82</v>
      </c>
      <c r="E3121" t="s">
        <v>2</v>
      </c>
      <c r="F3121" t="s">
        <v>1</v>
      </c>
      <c r="G3121" t="s">
        <v>1</v>
      </c>
      <c r="H3121" s="3">
        <v>-10397282.097172992</v>
      </c>
      <c r="I3121" s="1"/>
    </row>
    <row r="3122" spans="1:9" x14ac:dyDescent="0.25">
      <c r="A3122">
        <v>2023</v>
      </c>
      <c r="B3122" t="s">
        <v>59</v>
      </c>
      <c r="C3122" s="4" t="s">
        <v>45</v>
      </c>
      <c r="D3122" t="s">
        <v>82</v>
      </c>
      <c r="E3122" t="s">
        <v>2</v>
      </c>
      <c r="F3122" t="s">
        <v>3</v>
      </c>
      <c r="G3122" t="s">
        <v>3</v>
      </c>
      <c r="H3122" s="3">
        <v>0</v>
      </c>
      <c r="I3122" s="1"/>
    </row>
    <row r="3123" spans="1:9" x14ac:dyDescent="0.25">
      <c r="A3123">
        <v>2023</v>
      </c>
      <c r="B3123" t="s">
        <v>59</v>
      </c>
      <c r="C3123" s="4" t="s">
        <v>45</v>
      </c>
      <c r="D3123" t="s">
        <v>82</v>
      </c>
      <c r="E3123" t="s">
        <v>53</v>
      </c>
      <c r="H3123" s="3">
        <f>SUM(H3120:H3122)</f>
        <v>297013604.7877897</v>
      </c>
      <c r="I3123" s="1"/>
    </row>
    <row r="3124" spans="1:9" x14ac:dyDescent="0.25">
      <c r="A3124">
        <v>2023</v>
      </c>
      <c r="B3124" t="s">
        <v>59</v>
      </c>
      <c r="C3124" s="4" t="s">
        <v>45</v>
      </c>
      <c r="D3124" t="s">
        <v>82</v>
      </c>
      <c r="E3124" t="s">
        <v>30</v>
      </c>
      <c r="F3124" t="s">
        <v>63</v>
      </c>
      <c r="G3124" t="s">
        <v>66</v>
      </c>
      <c r="H3124" s="3">
        <v>-36627784</v>
      </c>
      <c r="I3124" s="1"/>
    </row>
    <row r="3125" spans="1:9" x14ac:dyDescent="0.25">
      <c r="A3125">
        <v>2023</v>
      </c>
      <c r="B3125" t="s">
        <v>59</v>
      </c>
      <c r="C3125" s="4" t="s">
        <v>45</v>
      </c>
      <c r="D3125" t="s">
        <v>82</v>
      </c>
      <c r="E3125" t="s">
        <v>30</v>
      </c>
      <c r="F3125" t="s">
        <v>63</v>
      </c>
      <c r="G3125" t="s">
        <v>67</v>
      </c>
      <c r="H3125" s="3">
        <v>-8485105</v>
      </c>
      <c r="I3125" s="1"/>
    </row>
    <row r="3126" spans="1:9" x14ac:dyDescent="0.25">
      <c r="A3126">
        <v>2023</v>
      </c>
      <c r="B3126" t="s">
        <v>59</v>
      </c>
      <c r="C3126" s="4" t="str">
        <f>+C3125</f>
        <v>Marzo</v>
      </c>
      <c r="D3126" t="str">
        <f>+D3125</f>
        <v>Local 1</v>
      </c>
      <c r="E3126" t="str">
        <f>+E3125</f>
        <v>Gastos Operativos</v>
      </c>
      <c r="F3126" t="s">
        <v>63</v>
      </c>
      <c r="G3126" t="s">
        <v>68</v>
      </c>
      <c r="H3126" s="3">
        <v>-4285406</v>
      </c>
      <c r="I3126" s="1"/>
    </row>
    <row r="3127" spans="1:9" x14ac:dyDescent="0.25">
      <c r="A3127">
        <v>2023</v>
      </c>
      <c r="B3127" t="s">
        <v>59</v>
      </c>
      <c r="C3127" s="4" t="s">
        <v>45</v>
      </c>
      <c r="D3127" t="s">
        <v>82</v>
      </c>
      <c r="E3127" t="s">
        <v>30</v>
      </c>
      <c r="F3127" t="s">
        <v>63</v>
      </c>
      <c r="G3127" t="s">
        <v>69</v>
      </c>
      <c r="H3127" s="3">
        <v>-1756853</v>
      </c>
      <c r="I3127" s="1"/>
    </row>
    <row r="3128" spans="1:9" x14ac:dyDescent="0.25">
      <c r="A3128">
        <v>2023</v>
      </c>
      <c r="B3128" t="s">
        <v>59</v>
      </c>
      <c r="C3128" s="4" t="s">
        <v>45</v>
      </c>
      <c r="D3128" t="s">
        <v>82</v>
      </c>
      <c r="E3128" t="s">
        <v>30</v>
      </c>
      <c r="F3128" t="s">
        <v>63</v>
      </c>
      <c r="G3128" t="s">
        <v>70</v>
      </c>
      <c r="H3128" s="3">
        <v>-1866575.66666667</v>
      </c>
      <c r="I3128" s="1"/>
    </row>
    <row r="3129" spans="1:9" x14ac:dyDescent="0.25">
      <c r="A3129">
        <v>2023</v>
      </c>
      <c r="B3129" t="s">
        <v>59</v>
      </c>
      <c r="C3129" s="4" t="s">
        <v>45</v>
      </c>
      <c r="D3129" t="s">
        <v>82</v>
      </c>
      <c r="E3129" t="s">
        <v>30</v>
      </c>
      <c r="F3129" t="s">
        <v>63</v>
      </c>
      <c r="G3129" t="s">
        <v>71</v>
      </c>
      <c r="H3129" s="3">
        <v>0</v>
      </c>
      <c r="I3129" s="1"/>
    </row>
    <row r="3130" spans="1:9" x14ac:dyDescent="0.25">
      <c r="A3130">
        <v>2023</v>
      </c>
      <c r="B3130" t="s">
        <v>59</v>
      </c>
      <c r="C3130" s="4" t="s">
        <v>45</v>
      </c>
      <c r="D3130" t="s">
        <v>82</v>
      </c>
      <c r="E3130" t="s">
        <v>30</v>
      </c>
      <c r="F3130" t="s">
        <v>64</v>
      </c>
      <c r="G3130" t="s">
        <v>66</v>
      </c>
      <c r="H3130" s="3">
        <v>-1570455</v>
      </c>
      <c r="I3130" s="1"/>
    </row>
    <row r="3131" spans="1:9" x14ac:dyDescent="0.25">
      <c r="A3131">
        <v>2023</v>
      </c>
      <c r="B3131" t="s">
        <v>59</v>
      </c>
      <c r="C3131" s="4" t="s">
        <v>45</v>
      </c>
      <c r="D3131" t="s">
        <v>82</v>
      </c>
      <c r="E3131" t="s">
        <v>30</v>
      </c>
      <c r="F3131" t="s">
        <v>64</v>
      </c>
      <c r="G3131" t="s">
        <v>67</v>
      </c>
      <c r="H3131" s="3">
        <v>-4099708</v>
      </c>
      <c r="I3131" s="1"/>
    </row>
    <row r="3132" spans="1:9" x14ac:dyDescent="0.25">
      <c r="A3132">
        <v>2023</v>
      </c>
      <c r="B3132" t="s">
        <v>59</v>
      </c>
      <c r="C3132" s="4" t="s">
        <v>45</v>
      </c>
      <c r="D3132" t="s">
        <v>82</v>
      </c>
      <c r="E3132" t="s">
        <v>30</v>
      </c>
      <c r="F3132" t="s">
        <v>64</v>
      </c>
      <c r="G3132" t="s">
        <v>68</v>
      </c>
      <c r="H3132" s="3">
        <v>-11540779</v>
      </c>
      <c r="I3132" s="1"/>
    </row>
    <row r="3133" spans="1:9" x14ac:dyDescent="0.25">
      <c r="A3133">
        <v>2023</v>
      </c>
      <c r="B3133" t="s">
        <v>59</v>
      </c>
      <c r="C3133" s="4" t="s">
        <v>45</v>
      </c>
      <c r="D3133" t="s">
        <v>82</v>
      </c>
      <c r="E3133" t="s">
        <v>30</v>
      </c>
      <c r="F3133" t="s">
        <v>64</v>
      </c>
      <c r="G3133" t="s">
        <v>69</v>
      </c>
      <c r="H3133" s="3">
        <v>-5027000</v>
      </c>
      <c r="I3133" s="1"/>
    </row>
    <row r="3134" spans="1:9" x14ac:dyDescent="0.25">
      <c r="A3134">
        <v>2023</v>
      </c>
      <c r="B3134" t="s">
        <v>59</v>
      </c>
      <c r="C3134" s="4" t="s">
        <v>45</v>
      </c>
      <c r="D3134" s="4" t="s">
        <v>82</v>
      </c>
      <c r="E3134" s="4" t="s">
        <v>30</v>
      </c>
      <c r="F3134" t="s">
        <v>64</v>
      </c>
      <c r="G3134" t="s">
        <v>73</v>
      </c>
      <c r="H3134" s="3">
        <v>-1436631.3363636364</v>
      </c>
      <c r="I3134" s="1"/>
    </row>
    <row r="3135" spans="1:9" x14ac:dyDescent="0.25">
      <c r="A3135">
        <v>2023</v>
      </c>
      <c r="B3135" t="s">
        <v>59</v>
      </c>
      <c r="C3135" s="4" t="s">
        <v>45</v>
      </c>
      <c r="D3135" t="s">
        <v>82</v>
      </c>
      <c r="E3135" t="s">
        <v>30</v>
      </c>
      <c r="F3135" t="s">
        <v>64</v>
      </c>
      <c r="G3135" t="s">
        <v>70</v>
      </c>
      <c r="H3135" s="3">
        <v>-204500</v>
      </c>
      <c r="I3135" s="1"/>
    </row>
    <row r="3136" spans="1:9" x14ac:dyDescent="0.25">
      <c r="A3136">
        <v>2023</v>
      </c>
      <c r="B3136" t="s">
        <v>59</v>
      </c>
      <c r="C3136" s="4" t="s">
        <v>45</v>
      </c>
      <c r="D3136" t="s">
        <v>82</v>
      </c>
      <c r="E3136" t="s">
        <v>30</v>
      </c>
      <c r="F3136" t="s">
        <v>64</v>
      </c>
      <c r="G3136" t="s">
        <v>71</v>
      </c>
      <c r="H3136" s="3">
        <v>-2263412</v>
      </c>
      <c r="I3136" s="1"/>
    </row>
    <row r="3137" spans="1:9" x14ac:dyDescent="0.25">
      <c r="A3137">
        <v>2023</v>
      </c>
      <c r="B3137" t="s">
        <v>59</v>
      </c>
      <c r="C3137" s="4" t="s">
        <v>45</v>
      </c>
      <c r="D3137" t="s">
        <v>82</v>
      </c>
      <c r="E3137" t="s">
        <v>30</v>
      </c>
      <c r="F3137" t="s">
        <v>64</v>
      </c>
      <c r="G3137" t="s">
        <v>75</v>
      </c>
      <c r="H3137" s="3">
        <v>0</v>
      </c>
      <c r="I3137" s="1"/>
    </row>
    <row r="3138" spans="1:9" x14ac:dyDescent="0.25">
      <c r="A3138">
        <v>2023</v>
      </c>
      <c r="B3138" t="s">
        <v>59</v>
      </c>
      <c r="C3138" s="4" t="s">
        <v>45</v>
      </c>
      <c r="D3138" t="s">
        <v>82</v>
      </c>
      <c r="E3138" t="s">
        <v>30</v>
      </c>
      <c r="F3138" t="s">
        <v>64</v>
      </c>
      <c r="G3138" t="s">
        <v>76</v>
      </c>
      <c r="H3138" s="3">
        <v>-159090.90909090909</v>
      </c>
      <c r="I3138" s="1"/>
    </row>
    <row r="3139" spans="1:9" x14ac:dyDescent="0.25">
      <c r="A3139">
        <v>2023</v>
      </c>
      <c r="B3139" t="s">
        <v>59</v>
      </c>
      <c r="C3139" s="4" t="s">
        <v>45</v>
      </c>
      <c r="D3139" t="s">
        <v>82</v>
      </c>
      <c r="E3139" t="s">
        <v>30</v>
      </c>
      <c r="F3139" t="s">
        <v>64</v>
      </c>
      <c r="G3139" t="s">
        <v>77</v>
      </c>
      <c r="H3139" s="3">
        <v>-400001</v>
      </c>
      <c r="I3139" s="1"/>
    </row>
    <row r="3140" spans="1:9" x14ac:dyDescent="0.25">
      <c r="A3140">
        <v>2023</v>
      </c>
      <c r="B3140" t="s">
        <v>59</v>
      </c>
      <c r="C3140" s="4" t="s">
        <v>45</v>
      </c>
      <c r="D3140" t="s">
        <v>82</v>
      </c>
      <c r="E3140" t="s">
        <v>30</v>
      </c>
      <c r="F3140" t="s">
        <v>64</v>
      </c>
      <c r="G3140" t="s">
        <v>78</v>
      </c>
      <c r="H3140" s="3">
        <v>-17273</v>
      </c>
      <c r="I3140" s="1"/>
    </row>
    <row r="3141" spans="1:9" x14ac:dyDescent="0.25">
      <c r="A3141">
        <v>2023</v>
      </c>
      <c r="B3141" t="s">
        <v>59</v>
      </c>
      <c r="C3141" s="4" t="s">
        <v>45</v>
      </c>
      <c r="D3141" t="s">
        <v>82</v>
      </c>
      <c r="E3141" t="s">
        <v>30</v>
      </c>
      <c r="F3141" t="s">
        <v>64</v>
      </c>
      <c r="G3141" t="s">
        <v>79</v>
      </c>
      <c r="H3141" s="3">
        <v>-408002</v>
      </c>
      <c r="I3141" s="1"/>
    </row>
    <row r="3142" spans="1:9" x14ac:dyDescent="0.25">
      <c r="A3142">
        <v>2023</v>
      </c>
      <c r="B3142" t="s">
        <v>59</v>
      </c>
      <c r="C3142" s="4" t="s">
        <v>45</v>
      </c>
      <c r="D3142" t="s">
        <v>82</v>
      </c>
      <c r="E3142" t="s">
        <v>30</v>
      </c>
      <c r="F3142" t="s">
        <v>64</v>
      </c>
      <c r="G3142" t="s">
        <v>80</v>
      </c>
      <c r="H3142" s="3">
        <v>-337910</v>
      </c>
      <c r="I3142" s="1"/>
    </row>
    <row r="3143" spans="1:9" x14ac:dyDescent="0.25">
      <c r="A3143">
        <v>2023</v>
      </c>
      <c r="B3143" t="s">
        <v>59</v>
      </c>
      <c r="C3143" t="s">
        <v>45</v>
      </c>
      <c r="D3143" t="s">
        <v>82</v>
      </c>
      <c r="E3143" t="s">
        <v>5</v>
      </c>
      <c r="F3143" t="s">
        <v>4</v>
      </c>
      <c r="G3143" t="s">
        <v>4</v>
      </c>
      <c r="H3143" s="3">
        <v>-34228708.079999998</v>
      </c>
      <c r="I3143" s="1"/>
    </row>
    <row r="3144" spans="1:9" x14ac:dyDescent="0.25">
      <c r="A3144">
        <v>2023</v>
      </c>
      <c r="B3144" t="s">
        <v>59</v>
      </c>
      <c r="C3144" s="4" t="s">
        <v>45</v>
      </c>
      <c r="D3144" t="s">
        <v>82</v>
      </c>
      <c r="E3144" t="s">
        <v>5</v>
      </c>
      <c r="F3144" t="s">
        <v>6</v>
      </c>
      <c r="G3144" t="s">
        <v>6</v>
      </c>
      <c r="H3144" s="3">
        <v>-10299445</v>
      </c>
      <c r="I3144" s="1"/>
    </row>
    <row r="3145" spans="1:9" x14ac:dyDescent="0.25">
      <c r="A3145">
        <v>2023</v>
      </c>
      <c r="B3145" t="s">
        <v>59</v>
      </c>
      <c r="C3145" s="4" t="s">
        <v>45</v>
      </c>
      <c r="D3145" t="s">
        <v>82</v>
      </c>
      <c r="E3145" t="s">
        <v>28</v>
      </c>
      <c r="F3145" t="s">
        <v>7</v>
      </c>
      <c r="G3145" t="s">
        <v>7</v>
      </c>
      <c r="H3145" s="3">
        <v>0</v>
      </c>
      <c r="I3145" s="1"/>
    </row>
    <row r="3146" spans="1:9" x14ac:dyDescent="0.25">
      <c r="A3146">
        <v>2023</v>
      </c>
      <c r="B3146" t="s">
        <v>59</v>
      </c>
      <c r="C3146" s="4" t="s">
        <v>45</v>
      </c>
      <c r="D3146" t="s">
        <v>82</v>
      </c>
      <c r="E3146" t="s">
        <v>28</v>
      </c>
      <c r="F3146" t="s">
        <v>8</v>
      </c>
      <c r="G3146" t="s">
        <v>65</v>
      </c>
      <c r="H3146" s="3">
        <v>-2089050</v>
      </c>
      <c r="I3146" s="1"/>
    </row>
    <row r="3147" spans="1:9" x14ac:dyDescent="0.25">
      <c r="A3147">
        <v>2023</v>
      </c>
      <c r="B3147" t="s">
        <v>59</v>
      </c>
      <c r="C3147" s="4" t="s">
        <v>45</v>
      </c>
      <c r="D3147" t="s">
        <v>82</v>
      </c>
      <c r="E3147" t="s">
        <v>28</v>
      </c>
      <c r="F3147" t="s">
        <v>9</v>
      </c>
      <c r="G3147" t="s">
        <v>9</v>
      </c>
      <c r="H3147" s="3">
        <v>-1503329</v>
      </c>
      <c r="I3147" s="1"/>
    </row>
    <row r="3148" spans="1:9" x14ac:dyDescent="0.25">
      <c r="A3148">
        <v>2023</v>
      </c>
      <c r="B3148" t="s">
        <v>59</v>
      </c>
      <c r="C3148" s="4" t="s">
        <v>45</v>
      </c>
      <c r="D3148" t="s">
        <v>82</v>
      </c>
      <c r="E3148" t="s">
        <v>10</v>
      </c>
      <c r="F3148" t="s">
        <v>10</v>
      </c>
      <c r="G3148" t="s">
        <v>10</v>
      </c>
      <c r="H3148" s="3">
        <v>-36665353.28792493</v>
      </c>
      <c r="I3148" s="1"/>
    </row>
    <row r="3149" spans="1:9" x14ac:dyDescent="0.25">
      <c r="A3149">
        <v>2023</v>
      </c>
      <c r="B3149" t="s">
        <v>59</v>
      </c>
      <c r="C3149" s="4" t="s">
        <v>45</v>
      </c>
      <c r="D3149" t="s">
        <v>82</v>
      </c>
      <c r="E3149" t="s">
        <v>29</v>
      </c>
      <c r="F3149" t="s">
        <v>11</v>
      </c>
      <c r="G3149" t="s">
        <v>11</v>
      </c>
      <c r="H3149" s="3">
        <v>-29472522</v>
      </c>
      <c r="I3149" s="1"/>
    </row>
    <row r="3150" spans="1:9" x14ac:dyDescent="0.25">
      <c r="A3150">
        <v>2023</v>
      </c>
      <c r="B3150" t="s">
        <v>59</v>
      </c>
      <c r="C3150" s="4" t="s">
        <v>45</v>
      </c>
      <c r="D3150" t="s">
        <v>82</v>
      </c>
      <c r="E3150" t="s">
        <v>51</v>
      </c>
      <c r="F3150" t="s">
        <v>12</v>
      </c>
      <c r="G3150" t="s">
        <v>12</v>
      </c>
      <c r="H3150" s="3">
        <v>-1310766.6670691699</v>
      </c>
      <c r="I3150" s="1"/>
    </row>
    <row r="3151" spans="1:9" x14ac:dyDescent="0.25">
      <c r="A3151">
        <v>2023</v>
      </c>
      <c r="B3151" t="s">
        <v>59</v>
      </c>
      <c r="C3151" s="4" t="s">
        <v>45</v>
      </c>
      <c r="D3151" t="s">
        <v>82</v>
      </c>
      <c r="E3151" t="s">
        <v>51</v>
      </c>
      <c r="F3151" t="s">
        <v>13</v>
      </c>
      <c r="G3151" t="s">
        <v>13</v>
      </c>
      <c r="H3151" s="3">
        <v>0</v>
      </c>
      <c r="I3151" s="1"/>
    </row>
    <row r="3152" spans="1:9" x14ac:dyDescent="0.25">
      <c r="A3152">
        <v>2023</v>
      </c>
      <c r="B3152" t="s">
        <v>59</v>
      </c>
      <c r="C3152" s="4" t="s">
        <v>45</v>
      </c>
      <c r="D3152" t="s">
        <v>82</v>
      </c>
      <c r="E3152" t="s">
        <v>54</v>
      </c>
      <c r="H3152" s="3">
        <f>SUM(H3123:H3151)</f>
        <v>100957944.84067439</v>
      </c>
      <c r="I3152" s="1"/>
    </row>
    <row r="3153" spans="1:9" x14ac:dyDescent="0.25">
      <c r="A3153">
        <v>2023</v>
      </c>
      <c r="B3153" t="s">
        <v>59</v>
      </c>
      <c r="C3153" s="4" t="s">
        <v>45</v>
      </c>
      <c r="D3153" t="s">
        <v>82</v>
      </c>
      <c r="E3153" t="s">
        <v>33</v>
      </c>
      <c r="F3153" t="s">
        <v>33</v>
      </c>
      <c r="G3153" t="s">
        <v>33</v>
      </c>
      <c r="H3153" s="3">
        <v>-8189278.0300149806</v>
      </c>
      <c r="I3153" s="1"/>
    </row>
    <row r="3154" spans="1:9" x14ac:dyDescent="0.25">
      <c r="A3154">
        <v>2023</v>
      </c>
      <c r="B3154" t="s">
        <v>59</v>
      </c>
      <c r="C3154" s="4" t="s">
        <v>45</v>
      </c>
      <c r="D3154" t="s">
        <v>82</v>
      </c>
      <c r="E3154" t="s">
        <v>34</v>
      </c>
      <c r="F3154" t="s">
        <v>14</v>
      </c>
      <c r="G3154" t="s">
        <v>14</v>
      </c>
      <c r="H3154" s="3">
        <v>0</v>
      </c>
      <c r="I3154" s="1"/>
    </row>
    <row r="3155" spans="1:9" x14ac:dyDescent="0.25">
      <c r="A3155">
        <v>2023</v>
      </c>
      <c r="B3155" t="s">
        <v>59</v>
      </c>
      <c r="C3155" s="4" t="s">
        <v>45</v>
      </c>
      <c r="D3155" t="s">
        <v>82</v>
      </c>
      <c r="E3155" t="s">
        <v>34</v>
      </c>
      <c r="F3155" t="s">
        <v>15</v>
      </c>
      <c r="G3155" t="s">
        <v>15</v>
      </c>
      <c r="H3155" s="3">
        <v>0</v>
      </c>
      <c r="I3155" s="1"/>
    </row>
    <row r="3156" spans="1:9" x14ac:dyDescent="0.25">
      <c r="A3156">
        <v>2023</v>
      </c>
      <c r="B3156" t="s">
        <v>59</v>
      </c>
      <c r="C3156" s="4" t="s">
        <v>45</v>
      </c>
      <c r="D3156" t="s">
        <v>82</v>
      </c>
      <c r="E3156" t="s">
        <v>34</v>
      </c>
      <c r="F3156" t="s">
        <v>16</v>
      </c>
      <c r="G3156" t="s">
        <v>16</v>
      </c>
      <c r="H3156" s="3">
        <v>0</v>
      </c>
      <c r="I3156" s="1"/>
    </row>
    <row r="3157" spans="1:9" x14ac:dyDescent="0.25">
      <c r="A3157">
        <v>2023</v>
      </c>
      <c r="B3157" t="s">
        <v>59</v>
      </c>
      <c r="C3157" s="4" t="s">
        <v>45</v>
      </c>
      <c r="D3157" t="s">
        <v>82</v>
      </c>
      <c r="E3157" t="s">
        <v>34</v>
      </c>
      <c r="F3157" t="s">
        <v>17</v>
      </c>
      <c r="G3157" t="s">
        <v>17</v>
      </c>
      <c r="H3157" s="3">
        <v>381818</v>
      </c>
      <c r="I3157" s="1"/>
    </row>
    <row r="3158" spans="1:9" x14ac:dyDescent="0.25">
      <c r="A3158">
        <v>2023</v>
      </c>
      <c r="B3158" t="s">
        <v>59</v>
      </c>
      <c r="C3158" s="4" t="s">
        <v>45</v>
      </c>
      <c r="D3158" t="s">
        <v>82</v>
      </c>
      <c r="E3158" t="s">
        <v>35</v>
      </c>
      <c r="F3158" t="s">
        <v>18</v>
      </c>
      <c r="G3158" t="s">
        <v>18</v>
      </c>
      <c r="H3158" s="3">
        <v>0</v>
      </c>
      <c r="I3158" s="1"/>
    </row>
    <row r="3159" spans="1:9" x14ac:dyDescent="0.25">
      <c r="A3159">
        <v>2023</v>
      </c>
      <c r="B3159" t="s">
        <v>59</v>
      </c>
      <c r="C3159" s="4" t="s">
        <v>45</v>
      </c>
      <c r="D3159" t="s">
        <v>82</v>
      </c>
      <c r="E3159" t="s">
        <v>35</v>
      </c>
      <c r="F3159" t="s">
        <v>19</v>
      </c>
      <c r="G3159" t="s">
        <v>19</v>
      </c>
      <c r="H3159" s="3">
        <v>0</v>
      </c>
      <c r="I3159" s="1"/>
    </row>
    <row r="3160" spans="1:9" x14ac:dyDescent="0.25">
      <c r="A3160">
        <v>2023</v>
      </c>
      <c r="B3160" t="s">
        <v>59</v>
      </c>
      <c r="C3160" s="4" t="s">
        <v>45</v>
      </c>
      <c r="D3160" t="s">
        <v>82</v>
      </c>
      <c r="E3160" t="s">
        <v>35</v>
      </c>
      <c r="F3160" t="s">
        <v>20</v>
      </c>
      <c r="G3160" t="s">
        <v>20</v>
      </c>
      <c r="H3160" s="3">
        <v>0</v>
      </c>
      <c r="I3160" s="1"/>
    </row>
    <row r="3161" spans="1:9" x14ac:dyDescent="0.25">
      <c r="A3161">
        <v>2023</v>
      </c>
      <c r="B3161" t="s">
        <v>59</v>
      </c>
      <c r="C3161" s="4" t="s">
        <v>45</v>
      </c>
      <c r="D3161" t="s">
        <v>82</v>
      </c>
      <c r="E3161" t="s">
        <v>35</v>
      </c>
      <c r="F3161" t="s">
        <v>21</v>
      </c>
      <c r="G3161" t="s">
        <v>21</v>
      </c>
      <c r="H3161" s="3">
        <v>0</v>
      </c>
      <c r="I3161" s="1"/>
    </row>
    <row r="3162" spans="1:9" x14ac:dyDescent="0.25">
      <c r="A3162">
        <v>2023</v>
      </c>
      <c r="B3162" t="s">
        <v>59</v>
      </c>
      <c r="C3162" s="4" t="s">
        <v>45</v>
      </c>
      <c r="D3162" t="s">
        <v>82</v>
      </c>
      <c r="E3162" t="s">
        <v>22</v>
      </c>
      <c r="F3162" t="s">
        <v>22</v>
      </c>
      <c r="G3162" t="s">
        <v>22</v>
      </c>
      <c r="H3162" s="3">
        <v>0</v>
      </c>
      <c r="I3162" s="1"/>
    </row>
    <row r="3163" spans="1:9" x14ac:dyDescent="0.25">
      <c r="A3163">
        <v>2023</v>
      </c>
      <c r="B3163" t="s">
        <v>59</v>
      </c>
      <c r="C3163" s="4" t="s">
        <v>45</v>
      </c>
      <c r="D3163" t="s">
        <v>82</v>
      </c>
      <c r="E3163" t="s">
        <v>50</v>
      </c>
      <c r="F3163" t="s">
        <v>36</v>
      </c>
      <c r="G3163" t="s">
        <v>36</v>
      </c>
      <c r="H3163" s="3">
        <v>-5201033</v>
      </c>
      <c r="I3163" s="1"/>
    </row>
    <row r="3164" spans="1:9" x14ac:dyDescent="0.25">
      <c r="A3164">
        <v>2023</v>
      </c>
      <c r="B3164" t="s">
        <v>59</v>
      </c>
      <c r="C3164" s="4" t="s">
        <v>45</v>
      </c>
      <c r="D3164" t="s">
        <v>82</v>
      </c>
      <c r="E3164" t="s">
        <v>55</v>
      </c>
      <c r="H3164" s="3">
        <f t="shared" ref="H3164" si="47">SUM(H3152:H3163)</f>
        <v>87949451.810659409</v>
      </c>
      <c r="I3164" s="1"/>
    </row>
    <row r="3165" spans="1:9" x14ac:dyDescent="0.25">
      <c r="A3165">
        <v>2023</v>
      </c>
      <c r="B3165" t="s">
        <v>59</v>
      </c>
      <c r="C3165" s="4" t="s">
        <v>45</v>
      </c>
      <c r="D3165" t="s">
        <v>82</v>
      </c>
      <c r="E3165" t="s">
        <v>37</v>
      </c>
      <c r="F3165" t="s">
        <v>37</v>
      </c>
      <c r="G3165" t="s">
        <v>37</v>
      </c>
      <c r="H3165" s="3">
        <f>H3152-H3150-H3151</f>
        <v>102268711.50774355</v>
      </c>
      <c r="I3165" s="1"/>
    </row>
    <row r="3166" spans="1:9" x14ac:dyDescent="0.25">
      <c r="A3166">
        <v>2023</v>
      </c>
      <c r="B3166" t="s">
        <v>59</v>
      </c>
      <c r="C3166" s="4" t="s">
        <v>46</v>
      </c>
      <c r="D3166" t="s">
        <v>82</v>
      </c>
      <c r="E3166" t="s">
        <v>0</v>
      </c>
      <c r="F3166" t="s">
        <v>0</v>
      </c>
      <c r="G3166" t="s">
        <v>0</v>
      </c>
      <c r="H3166" s="3">
        <v>560768937.27272725</v>
      </c>
      <c r="I3166" s="1"/>
    </row>
    <row r="3167" spans="1:9" x14ac:dyDescent="0.25">
      <c r="A3167">
        <v>2023</v>
      </c>
      <c r="B3167" t="s">
        <v>59</v>
      </c>
      <c r="C3167" s="4" t="s">
        <v>46</v>
      </c>
      <c r="D3167" t="s">
        <v>82</v>
      </c>
      <c r="E3167" t="s">
        <v>27</v>
      </c>
      <c r="F3167" t="s">
        <v>61</v>
      </c>
      <c r="G3167" t="s">
        <v>61</v>
      </c>
      <c r="H3167" s="3">
        <v>-217498860.06359479</v>
      </c>
      <c r="I3167" s="1"/>
    </row>
    <row r="3168" spans="1:9" x14ac:dyDescent="0.25">
      <c r="A3168">
        <v>2023</v>
      </c>
      <c r="B3168" t="s">
        <v>59</v>
      </c>
      <c r="C3168" s="4" t="s">
        <v>46</v>
      </c>
      <c r="D3168" t="s">
        <v>82</v>
      </c>
      <c r="E3168" t="s">
        <v>27</v>
      </c>
      <c r="F3168" t="s">
        <v>62</v>
      </c>
      <c r="G3168" t="s">
        <v>62</v>
      </c>
      <c r="H3168" s="3">
        <v>-20954950.556374457</v>
      </c>
      <c r="I3168" s="1"/>
    </row>
    <row r="3169" spans="1:9" x14ac:dyDescent="0.25">
      <c r="A3169">
        <v>2023</v>
      </c>
      <c r="B3169" t="s">
        <v>59</v>
      </c>
      <c r="C3169" s="4" t="s">
        <v>46</v>
      </c>
      <c r="D3169" t="s">
        <v>82</v>
      </c>
      <c r="E3169" t="s">
        <v>52</v>
      </c>
      <c r="H3169" s="3">
        <f>SUM(H3166:H3168)</f>
        <v>322315126.652758</v>
      </c>
      <c r="I3169" s="1"/>
    </row>
    <row r="3170" spans="1:9" x14ac:dyDescent="0.25">
      <c r="A3170">
        <v>2023</v>
      </c>
      <c r="B3170" t="s">
        <v>59</v>
      </c>
      <c r="C3170" s="4" t="s">
        <v>46</v>
      </c>
      <c r="D3170" t="s">
        <v>82</v>
      </c>
      <c r="E3170" t="s">
        <v>2</v>
      </c>
      <c r="F3170" t="s">
        <v>1</v>
      </c>
      <c r="G3170" t="s">
        <v>1</v>
      </c>
      <c r="H3170" s="3">
        <v>-8780574.1708697714</v>
      </c>
      <c r="I3170" s="1"/>
    </row>
    <row r="3171" spans="1:9" x14ac:dyDescent="0.25">
      <c r="A3171">
        <v>2023</v>
      </c>
      <c r="B3171" t="s">
        <v>59</v>
      </c>
      <c r="C3171" s="4" t="s">
        <v>46</v>
      </c>
      <c r="D3171" t="s">
        <v>82</v>
      </c>
      <c r="E3171" t="s">
        <v>2</v>
      </c>
      <c r="F3171" t="s">
        <v>3</v>
      </c>
      <c r="G3171" t="s">
        <v>3</v>
      </c>
      <c r="H3171" s="3">
        <v>0</v>
      </c>
      <c r="I3171" s="1"/>
    </row>
    <row r="3172" spans="1:9" x14ac:dyDescent="0.25">
      <c r="A3172">
        <v>2023</v>
      </c>
      <c r="B3172" t="s">
        <v>59</v>
      </c>
      <c r="C3172" s="4" t="s">
        <v>46</v>
      </c>
      <c r="D3172" t="s">
        <v>82</v>
      </c>
      <c r="E3172" t="s">
        <v>53</v>
      </c>
      <c r="H3172" s="3">
        <f>SUM(H3169:H3171)</f>
        <v>313534552.48188823</v>
      </c>
      <c r="I3172" s="1"/>
    </row>
    <row r="3173" spans="1:9" x14ac:dyDescent="0.25">
      <c r="A3173">
        <v>2023</v>
      </c>
      <c r="B3173" t="s">
        <v>59</v>
      </c>
      <c r="C3173" s="4" t="s">
        <v>46</v>
      </c>
      <c r="D3173" t="s">
        <v>82</v>
      </c>
      <c r="E3173" t="s">
        <v>30</v>
      </c>
      <c r="F3173" t="s">
        <v>63</v>
      </c>
      <c r="G3173" t="s">
        <v>66</v>
      </c>
      <c r="H3173" s="3">
        <v>-32492199</v>
      </c>
      <c r="I3173" s="1"/>
    </row>
    <row r="3174" spans="1:9" x14ac:dyDescent="0.25">
      <c r="A3174">
        <v>2023</v>
      </c>
      <c r="B3174" t="s">
        <v>59</v>
      </c>
      <c r="C3174" s="4" t="s">
        <v>46</v>
      </c>
      <c r="D3174" t="s">
        <v>82</v>
      </c>
      <c r="E3174" t="s">
        <v>30</v>
      </c>
      <c r="F3174" t="s">
        <v>63</v>
      </c>
      <c r="G3174" t="s">
        <v>67</v>
      </c>
      <c r="H3174" s="3">
        <v>-8045416</v>
      </c>
      <c r="I3174" s="1"/>
    </row>
    <row r="3175" spans="1:9" x14ac:dyDescent="0.25">
      <c r="A3175">
        <v>2023</v>
      </c>
      <c r="B3175" t="s">
        <v>59</v>
      </c>
      <c r="C3175" s="4" t="str">
        <f>+C3174</f>
        <v>Abril</v>
      </c>
      <c r="D3175" t="str">
        <f>+D3174</f>
        <v>Local 1</v>
      </c>
      <c r="E3175" t="str">
        <f>+E3174</f>
        <v>Gastos Operativos</v>
      </c>
      <c r="F3175" t="s">
        <v>63</v>
      </c>
      <c r="G3175" t="s">
        <v>68</v>
      </c>
      <c r="H3175" s="3">
        <v>-4063341</v>
      </c>
      <c r="I3175" s="1"/>
    </row>
    <row r="3176" spans="1:9" x14ac:dyDescent="0.25">
      <c r="A3176">
        <v>2023</v>
      </c>
      <c r="B3176" t="s">
        <v>59</v>
      </c>
      <c r="C3176" s="4" t="s">
        <v>46</v>
      </c>
      <c r="D3176" t="s">
        <v>82</v>
      </c>
      <c r="E3176" t="s">
        <v>30</v>
      </c>
      <c r="F3176" t="s">
        <v>63</v>
      </c>
      <c r="G3176" t="s">
        <v>69</v>
      </c>
      <c r="H3176" s="3">
        <v>-1815304</v>
      </c>
      <c r="I3176" s="1"/>
    </row>
    <row r="3177" spans="1:9" x14ac:dyDescent="0.25">
      <c r="A3177">
        <v>2023</v>
      </c>
      <c r="B3177" t="s">
        <v>59</v>
      </c>
      <c r="C3177" s="4" t="s">
        <v>46</v>
      </c>
      <c r="D3177" t="s">
        <v>82</v>
      </c>
      <c r="E3177" t="s">
        <v>30</v>
      </c>
      <c r="F3177" t="s">
        <v>63</v>
      </c>
      <c r="G3177" t="s">
        <v>70</v>
      </c>
      <c r="H3177" s="3">
        <v>-1866575.66666667</v>
      </c>
      <c r="I3177" s="1"/>
    </row>
    <row r="3178" spans="1:9" x14ac:dyDescent="0.25">
      <c r="A3178">
        <v>2023</v>
      </c>
      <c r="B3178" t="s">
        <v>59</v>
      </c>
      <c r="C3178" s="4" t="s">
        <v>46</v>
      </c>
      <c r="D3178" t="s">
        <v>82</v>
      </c>
      <c r="E3178" t="s">
        <v>30</v>
      </c>
      <c r="F3178" t="s">
        <v>63</v>
      </c>
      <c r="G3178" t="s">
        <v>71</v>
      </c>
      <c r="H3178" s="3">
        <v>0</v>
      </c>
      <c r="I3178" s="1"/>
    </row>
    <row r="3179" spans="1:9" x14ac:dyDescent="0.25">
      <c r="A3179">
        <v>2023</v>
      </c>
      <c r="B3179" t="s">
        <v>59</v>
      </c>
      <c r="C3179" s="4" t="s">
        <v>46</v>
      </c>
      <c r="D3179" t="s">
        <v>82</v>
      </c>
      <c r="E3179" t="s">
        <v>30</v>
      </c>
      <c r="F3179" t="s">
        <v>64</v>
      </c>
      <c r="G3179" t="s">
        <v>66</v>
      </c>
      <c r="H3179" s="3">
        <v>-1338410</v>
      </c>
      <c r="I3179" s="1"/>
    </row>
    <row r="3180" spans="1:9" x14ac:dyDescent="0.25">
      <c r="A3180">
        <v>2023</v>
      </c>
      <c r="B3180" t="s">
        <v>59</v>
      </c>
      <c r="C3180" s="4" t="s">
        <v>46</v>
      </c>
      <c r="D3180" t="s">
        <v>82</v>
      </c>
      <c r="E3180" t="s">
        <v>30</v>
      </c>
      <c r="F3180" t="s">
        <v>64</v>
      </c>
      <c r="G3180" t="s">
        <v>67</v>
      </c>
      <c r="H3180" s="3">
        <v>-3751392</v>
      </c>
      <c r="I3180" s="1"/>
    </row>
    <row r="3181" spans="1:9" x14ac:dyDescent="0.25">
      <c r="A3181">
        <v>2023</v>
      </c>
      <c r="B3181" t="s">
        <v>59</v>
      </c>
      <c r="C3181" s="4" t="s">
        <v>46</v>
      </c>
      <c r="D3181" t="s">
        <v>82</v>
      </c>
      <c r="E3181" t="s">
        <v>30</v>
      </c>
      <c r="F3181" t="s">
        <v>64</v>
      </c>
      <c r="G3181" t="s">
        <v>68</v>
      </c>
      <c r="H3181" s="3">
        <v>-12198208</v>
      </c>
      <c r="I3181" s="1"/>
    </row>
    <row r="3182" spans="1:9" x14ac:dyDescent="0.25">
      <c r="A3182">
        <v>2023</v>
      </c>
      <c r="B3182" t="s">
        <v>59</v>
      </c>
      <c r="C3182" s="4" t="s">
        <v>46</v>
      </c>
      <c r="D3182" t="s">
        <v>82</v>
      </c>
      <c r="E3182" t="s">
        <v>30</v>
      </c>
      <c r="F3182" t="s">
        <v>64</v>
      </c>
      <c r="G3182" t="s">
        <v>69</v>
      </c>
      <c r="H3182" s="3">
        <v>0</v>
      </c>
      <c r="I3182" s="1"/>
    </row>
    <row r="3183" spans="1:9" x14ac:dyDescent="0.25">
      <c r="A3183">
        <v>2023</v>
      </c>
      <c r="B3183" t="s">
        <v>59</v>
      </c>
      <c r="C3183" s="4" t="s">
        <v>46</v>
      </c>
      <c r="D3183" t="s">
        <v>82</v>
      </c>
      <c r="E3183" t="s">
        <v>30</v>
      </c>
      <c r="F3183" t="s">
        <v>64</v>
      </c>
      <c r="G3183" t="s">
        <v>73</v>
      </c>
      <c r="H3183" s="3">
        <v>-2649985.6524999999</v>
      </c>
      <c r="I3183" s="1"/>
    </row>
    <row r="3184" spans="1:9" x14ac:dyDescent="0.25">
      <c r="A3184">
        <v>2023</v>
      </c>
      <c r="B3184" t="s">
        <v>59</v>
      </c>
      <c r="C3184" s="4" t="s">
        <v>46</v>
      </c>
      <c r="D3184" t="s">
        <v>82</v>
      </c>
      <c r="E3184" t="s">
        <v>30</v>
      </c>
      <c r="F3184" t="s">
        <v>64</v>
      </c>
      <c r="G3184" t="s">
        <v>70</v>
      </c>
      <c r="H3184" s="3">
        <v>-204500</v>
      </c>
      <c r="I3184" s="1"/>
    </row>
    <row r="3185" spans="1:9" x14ac:dyDescent="0.25">
      <c r="A3185">
        <v>2023</v>
      </c>
      <c r="B3185" t="s">
        <v>59</v>
      </c>
      <c r="C3185" s="4" t="s">
        <v>46</v>
      </c>
      <c r="D3185" t="s">
        <v>82</v>
      </c>
      <c r="E3185" t="s">
        <v>30</v>
      </c>
      <c r="F3185" t="s">
        <v>64</v>
      </c>
      <c r="G3185" t="s">
        <v>71</v>
      </c>
      <c r="H3185" s="3">
        <v>-2109456</v>
      </c>
      <c r="I3185" s="1"/>
    </row>
    <row r="3186" spans="1:9" x14ac:dyDescent="0.25">
      <c r="A3186">
        <v>2023</v>
      </c>
      <c r="B3186" t="s">
        <v>59</v>
      </c>
      <c r="C3186" s="4" t="s">
        <v>46</v>
      </c>
      <c r="D3186" t="s">
        <v>82</v>
      </c>
      <c r="E3186" t="s">
        <v>30</v>
      </c>
      <c r="F3186" t="s">
        <v>64</v>
      </c>
      <c r="G3186" t="s">
        <v>75</v>
      </c>
      <c r="H3186" s="3">
        <v>0</v>
      </c>
      <c r="I3186" s="1"/>
    </row>
    <row r="3187" spans="1:9" x14ac:dyDescent="0.25">
      <c r="A3187">
        <v>2023</v>
      </c>
      <c r="B3187" t="s">
        <v>59</v>
      </c>
      <c r="C3187" s="4" t="s">
        <v>46</v>
      </c>
      <c r="D3187" t="s">
        <v>82</v>
      </c>
      <c r="E3187" t="s">
        <v>30</v>
      </c>
      <c r="F3187" t="s">
        <v>64</v>
      </c>
      <c r="G3187" t="s">
        <v>76</v>
      </c>
      <c r="H3187" s="3">
        <v>-159090.90909090909</v>
      </c>
      <c r="I3187" s="1"/>
    </row>
    <row r="3188" spans="1:9" x14ac:dyDescent="0.25">
      <c r="A3188">
        <v>2023</v>
      </c>
      <c r="B3188" t="s">
        <v>59</v>
      </c>
      <c r="C3188" s="4" t="s">
        <v>46</v>
      </c>
      <c r="D3188" t="s">
        <v>82</v>
      </c>
      <c r="E3188" t="s">
        <v>30</v>
      </c>
      <c r="F3188" t="s">
        <v>64</v>
      </c>
      <c r="G3188" t="s">
        <v>77</v>
      </c>
      <c r="H3188" s="3">
        <v>-400001</v>
      </c>
      <c r="I3188" s="1"/>
    </row>
    <row r="3189" spans="1:9" x14ac:dyDescent="0.25">
      <c r="A3189">
        <v>2023</v>
      </c>
      <c r="B3189" t="s">
        <v>59</v>
      </c>
      <c r="C3189" s="4" t="s">
        <v>46</v>
      </c>
      <c r="D3189" t="s">
        <v>82</v>
      </c>
      <c r="E3189" t="s">
        <v>30</v>
      </c>
      <c r="F3189" t="s">
        <v>64</v>
      </c>
      <c r="G3189" t="s">
        <v>78</v>
      </c>
      <c r="H3189" s="3">
        <v>-410882</v>
      </c>
      <c r="I3189" s="1"/>
    </row>
    <row r="3190" spans="1:9" x14ac:dyDescent="0.25">
      <c r="A3190">
        <v>2023</v>
      </c>
      <c r="B3190" t="s">
        <v>59</v>
      </c>
      <c r="C3190" t="s">
        <v>46</v>
      </c>
      <c r="D3190" t="s">
        <v>82</v>
      </c>
      <c r="E3190" t="s">
        <v>30</v>
      </c>
      <c r="F3190" t="s">
        <v>64</v>
      </c>
      <c r="G3190" t="s">
        <v>79</v>
      </c>
      <c r="H3190" s="3">
        <v>-404911</v>
      </c>
      <c r="I3190" s="1"/>
    </row>
    <row r="3191" spans="1:9" x14ac:dyDescent="0.25">
      <c r="A3191">
        <v>2023</v>
      </c>
      <c r="B3191" t="s">
        <v>59</v>
      </c>
      <c r="C3191" s="4" t="s">
        <v>46</v>
      </c>
      <c r="D3191" t="s">
        <v>82</v>
      </c>
      <c r="E3191" t="s">
        <v>30</v>
      </c>
      <c r="F3191" t="s">
        <v>64</v>
      </c>
      <c r="G3191" t="s">
        <v>80</v>
      </c>
      <c r="H3191" s="3">
        <v>-5455</v>
      </c>
      <c r="I3191" s="1"/>
    </row>
    <row r="3192" spans="1:9" x14ac:dyDescent="0.25">
      <c r="A3192">
        <v>2023</v>
      </c>
      <c r="B3192" t="s">
        <v>59</v>
      </c>
      <c r="C3192" s="4" t="s">
        <v>46</v>
      </c>
      <c r="D3192" t="s">
        <v>82</v>
      </c>
      <c r="E3192" t="s">
        <v>5</v>
      </c>
      <c r="F3192" t="s">
        <v>4</v>
      </c>
      <c r="G3192" t="s">
        <v>4</v>
      </c>
      <c r="H3192" s="3">
        <v>-36643631.939999998</v>
      </c>
      <c r="I3192" s="1"/>
    </row>
    <row r="3193" spans="1:9" x14ac:dyDescent="0.25">
      <c r="A3193">
        <v>2023</v>
      </c>
      <c r="B3193" t="s">
        <v>59</v>
      </c>
      <c r="C3193" s="4" t="s">
        <v>46</v>
      </c>
      <c r="D3193" t="s">
        <v>82</v>
      </c>
      <c r="E3193" t="s">
        <v>5</v>
      </c>
      <c r="F3193" t="s">
        <v>6</v>
      </c>
      <c r="G3193" t="s">
        <v>6</v>
      </c>
      <c r="H3193" s="3">
        <v>-10287574</v>
      </c>
      <c r="I3193" s="1"/>
    </row>
    <row r="3194" spans="1:9" x14ac:dyDescent="0.25">
      <c r="A3194">
        <v>2023</v>
      </c>
      <c r="B3194" t="s">
        <v>59</v>
      </c>
      <c r="C3194" s="4" t="s">
        <v>46</v>
      </c>
      <c r="D3194" t="s">
        <v>82</v>
      </c>
      <c r="E3194" t="s">
        <v>28</v>
      </c>
      <c r="F3194" t="s">
        <v>7</v>
      </c>
      <c r="G3194" t="s">
        <v>7</v>
      </c>
      <c r="H3194" s="3">
        <v>0</v>
      </c>
      <c r="I3194" s="1"/>
    </row>
    <row r="3195" spans="1:9" x14ac:dyDescent="0.25">
      <c r="A3195">
        <v>2023</v>
      </c>
      <c r="B3195" t="s">
        <v>59</v>
      </c>
      <c r="C3195" s="4" t="s">
        <v>46</v>
      </c>
      <c r="D3195" t="s">
        <v>82</v>
      </c>
      <c r="E3195" t="s">
        <v>28</v>
      </c>
      <c r="F3195" t="s">
        <v>8</v>
      </c>
      <c r="G3195" t="s">
        <v>65</v>
      </c>
      <c r="H3195" s="3">
        <v>-1517891</v>
      </c>
      <c r="I3195" s="1"/>
    </row>
    <row r="3196" spans="1:9" x14ac:dyDescent="0.25">
      <c r="A3196">
        <v>2023</v>
      </c>
      <c r="B3196" t="s">
        <v>59</v>
      </c>
      <c r="C3196" s="4" t="s">
        <v>46</v>
      </c>
      <c r="D3196" t="s">
        <v>82</v>
      </c>
      <c r="E3196" t="s">
        <v>28</v>
      </c>
      <c r="F3196" t="s">
        <v>9</v>
      </c>
      <c r="G3196" t="s">
        <v>9</v>
      </c>
      <c r="H3196" s="3">
        <v>-1690910</v>
      </c>
      <c r="I3196" s="1"/>
    </row>
    <row r="3197" spans="1:9" x14ac:dyDescent="0.25">
      <c r="A3197">
        <v>2023</v>
      </c>
      <c r="B3197" t="s">
        <v>59</v>
      </c>
      <c r="C3197" s="4" t="s">
        <v>46</v>
      </c>
      <c r="D3197" t="s">
        <v>82</v>
      </c>
      <c r="E3197" t="s">
        <v>10</v>
      </c>
      <c r="F3197" t="s">
        <v>10</v>
      </c>
      <c r="G3197" t="s">
        <v>10</v>
      </c>
      <c r="H3197" s="3">
        <v>-36476088.471433215</v>
      </c>
      <c r="I3197" s="1"/>
    </row>
    <row r="3198" spans="1:9" x14ac:dyDescent="0.25">
      <c r="A3198">
        <v>2023</v>
      </c>
      <c r="B3198" t="s">
        <v>59</v>
      </c>
      <c r="C3198" s="4" t="s">
        <v>46</v>
      </c>
      <c r="D3198" t="s">
        <v>82</v>
      </c>
      <c r="E3198" t="s">
        <v>29</v>
      </c>
      <c r="F3198" t="s">
        <v>11</v>
      </c>
      <c r="G3198" t="s">
        <v>11</v>
      </c>
      <c r="H3198" s="3">
        <v>-31313781</v>
      </c>
      <c r="I3198" s="1"/>
    </row>
    <row r="3199" spans="1:9" x14ac:dyDescent="0.25">
      <c r="A3199">
        <v>2023</v>
      </c>
      <c r="B3199" t="s">
        <v>59</v>
      </c>
      <c r="C3199" s="4" t="s">
        <v>46</v>
      </c>
      <c r="D3199" t="s">
        <v>82</v>
      </c>
      <c r="E3199" t="s">
        <v>51</v>
      </c>
      <c r="F3199" t="s">
        <v>12</v>
      </c>
      <c r="G3199" t="s">
        <v>12</v>
      </c>
      <c r="H3199" s="3">
        <v>-1310766.6670691699</v>
      </c>
      <c r="I3199" s="1"/>
    </row>
    <row r="3200" spans="1:9" x14ac:dyDescent="0.25">
      <c r="A3200">
        <v>2023</v>
      </c>
      <c r="B3200" t="s">
        <v>59</v>
      </c>
      <c r="C3200" s="4" t="s">
        <v>46</v>
      </c>
      <c r="D3200" t="s">
        <v>82</v>
      </c>
      <c r="E3200" t="s">
        <v>51</v>
      </c>
      <c r="F3200" t="s">
        <v>13</v>
      </c>
      <c r="G3200" t="s">
        <v>13</v>
      </c>
      <c r="H3200" s="3">
        <v>0</v>
      </c>
      <c r="I3200" s="1"/>
    </row>
    <row r="3201" spans="1:9" x14ac:dyDescent="0.25">
      <c r="A3201">
        <v>2023</v>
      </c>
      <c r="B3201" t="s">
        <v>59</v>
      </c>
      <c r="C3201" s="4" t="s">
        <v>46</v>
      </c>
      <c r="D3201" t="s">
        <v>82</v>
      </c>
      <c r="E3201" t="s">
        <v>54</v>
      </c>
      <c r="H3201" s="3">
        <f>SUM(H3172:H3200)</f>
        <v>122378782.17512828</v>
      </c>
      <c r="I3201" s="1"/>
    </row>
    <row r="3202" spans="1:9" x14ac:dyDescent="0.25">
      <c r="A3202">
        <v>2023</v>
      </c>
      <c r="B3202" t="s">
        <v>59</v>
      </c>
      <c r="C3202" s="4" t="s">
        <v>46</v>
      </c>
      <c r="D3202" t="s">
        <v>82</v>
      </c>
      <c r="E3202" t="s">
        <v>33</v>
      </c>
      <c r="F3202" t="s">
        <v>33</v>
      </c>
      <c r="G3202" t="s">
        <v>33</v>
      </c>
      <c r="H3202" s="3">
        <v>-9986290.7495590057</v>
      </c>
      <c r="I3202" s="1"/>
    </row>
    <row r="3203" spans="1:9" x14ac:dyDescent="0.25">
      <c r="A3203">
        <v>2023</v>
      </c>
      <c r="B3203" t="s">
        <v>59</v>
      </c>
      <c r="C3203" s="4" t="s">
        <v>46</v>
      </c>
      <c r="D3203" t="s">
        <v>82</v>
      </c>
      <c r="E3203" t="s">
        <v>34</v>
      </c>
      <c r="F3203" t="s">
        <v>14</v>
      </c>
      <c r="G3203" t="s">
        <v>14</v>
      </c>
      <c r="H3203" s="3">
        <v>0</v>
      </c>
      <c r="I3203" s="1"/>
    </row>
    <row r="3204" spans="1:9" x14ac:dyDescent="0.25">
      <c r="A3204">
        <v>2023</v>
      </c>
      <c r="B3204" t="s">
        <v>59</v>
      </c>
      <c r="C3204" s="4" t="s">
        <v>46</v>
      </c>
      <c r="D3204" t="s">
        <v>82</v>
      </c>
      <c r="E3204" t="s">
        <v>34</v>
      </c>
      <c r="F3204" t="s">
        <v>15</v>
      </c>
      <c r="G3204" t="s">
        <v>15</v>
      </c>
      <c r="H3204" s="3">
        <v>0</v>
      </c>
      <c r="I3204" s="1"/>
    </row>
    <row r="3205" spans="1:9" x14ac:dyDescent="0.25">
      <c r="A3205">
        <v>2023</v>
      </c>
      <c r="B3205" t="s">
        <v>59</v>
      </c>
      <c r="C3205" s="4" t="s">
        <v>46</v>
      </c>
      <c r="D3205" t="s">
        <v>82</v>
      </c>
      <c r="E3205" t="s">
        <v>34</v>
      </c>
      <c r="F3205" t="s">
        <v>16</v>
      </c>
      <c r="G3205" t="s">
        <v>16</v>
      </c>
      <c r="H3205" s="3">
        <v>0</v>
      </c>
      <c r="I3205" s="1"/>
    </row>
    <row r="3206" spans="1:9" x14ac:dyDescent="0.25">
      <c r="A3206">
        <v>2023</v>
      </c>
      <c r="B3206" t="s">
        <v>59</v>
      </c>
      <c r="C3206" s="4" t="s">
        <v>46</v>
      </c>
      <c r="D3206" t="s">
        <v>82</v>
      </c>
      <c r="E3206" t="s">
        <v>34</v>
      </c>
      <c r="F3206" t="s">
        <v>17</v>
      </c>
      <c r="G3206" t="s">
        <v>17</v>
      </c>
      <c r="H3206" s="3">
        <v>283636</v>
      </c>
      <c r="I3206" s="1"/>
    </row>
    <row r="3207" spans="1:9" x14ac:dyDescent="0.25">
      <c r="A3207">
        <v>2023</v>
      </c>
      <c r="B3207" t="s">
        <v>59</v>
      </c>
      <c r="C3207" s="4" t="s">
        <v>46</v>
      </c>
      <c r="D3207" t="s">
        <v>82</v>
      </c>
      <c r="E3207" t="s">
        <v>35</v>
      </c>
      <c r="F3207" t="s">
        <v>18</v>
      </c>
      <c r="G3207" t="s">
        <v>18</v>
      </c>
      <c r="H3207" s="3">
        <v>0</v>
      </c>
      <c r="I3207" s="1"/>
    </row>
    <row r="3208" spans="1:9" x14ac:dyDescent="0.25">
      <c r="A3208">
        <v>2023</v>
      </c>
      <c r="B3208" t="s">
        <v>59</v>
      </c>
      <c r="C3208" s="4" t="s">
        <v>46</v>
      </c>
      <c r="D3208" t="s">
        <v>82</v>
      </c>
      <c r="E3208" t="s">
        <v>35</v>
      </c>
      <c r="F3208" t="s">
        <v>19</v>
      </c>
      <c r="G3208" t="s">
        <v>19</v>
      </c>
      <c r="H3208" s="3">
        <v>0</v>
      </c>
      <c r="I3208" s="1"/>
    </row>
    <row r="3209" spans="1:9" x14ac:dyDescent="0.25">
      <c r="A3209">
        <v>2023</v>
      </c>
      <c r="B3209" t="s">
        <v>59</v>
      </c>
      <c r="C3209" s="4" t="s">
        <v>46</v>
      </c>
      <c r="D3209" t="s">
        <v>82</v>
      </c>
      <c r="E3209" t="s">
        <v>35</v>
      </c>
      <c r="F3209" t="s">
        <v>20</v>
      </c>
      <c r="G3209" t="s">
        <v>20</v>
      </c>
      <c r="H3209" s="3">
        <v>0</v>
      </c>
      <c r="I3209" s="1"/>
    </row>
    <row r="3210" spans="1:9" x14ac:dyDescent="0.25">
      <c r="A3210">
        <v>2023</v>
      </c>
      <c r="B3210" t="s">
        <v>59</v>
      </c>
      <c r="C3210" s="4" t="s">
        <v>46</v>
      </c>
      <c r="D3210" t="s">
        <v>82</v>
      </c>
      <c r="E3210" t="s">
        <v>35</v>
      </c>
      <c r="F3210" t="s">
        <v>21</v>
      </c>
      <c r="G3210" t="s">
        <v>21</v>
      </c>
      <c r="H3210" s="3">
        <v>0</v>
      </c>
      <c r="I3210" s="1"/>
    </row>
    <row r="3211" spans="1:9" x14ac:dyDescent="0.25">
      <c r="A3211">
        <v>2023</v>
      </c>
      <c r="B3211" t="s">
        <v>59</v>
      </c>
      <c r="C3211" s="4" t="s">
        <v>46</v>
      </c>
      <c r="D3211" t="s">
        <v>82</v>
      </c>
      <c r="E3211" t="s">
        <v>22</v>
      </c>
      <c r="F3211" t="s">
        <v>22</v>
      </c>
      <c r="G3211" t="s">
        <v>22</v>
      </c>
      <c r="H3211" s="3">
        <v>0</v>
      </c>
      <c r="I3211" s="1"/>
    </row>
    <row r="3212" spans="1:9" x14ac:dyDescent="0.25">
      <c r="A3212">
        <v>2023</v>
      </c>
      <c r="B3212" t="s">
        <v>59</v>
      </c>
      <c r="C3212" s="4" t="s">
        <v>46</v>
      </c>
      <c r="D3212" t="s">
        <v>82</v>
      </c>
      <c r="E3212" t="s">
        <v>50</v>
      </c>
      <c r="F3212" t="s">
        <v>36</v>
      </c>
      <c r="G3212" t="s">
        <v>36</v>
      </c>
      <c r="H3212" s="3">
        <v>-5525962</v>
      </c>
      <c r="I3212" s="1"/>
    </row>
    <row r="3213" spans="1:9" x14ac:dyDescent="0.25">
      <c r="A3213">
        <v>2023</v>
      </c>
      <c r="B3213" t="s">
        <v>59</v>
      </c>
      <c r="C3213" s="4" t="s">
        <v>46</v>
      </c>
      <c r="D3213" t="s">
        <v>82</v>
      </c>
      <c r="E3213" t="s">
        <v>55</v>
      </c>
      <c r="H3213" s="3">
        <f t="shared" ref="H3213" si="48">SUM(H3201:H3212)</f>
        <v>107150165.42556928</v>
      </c>
      <c r="I3213" s="1"/>
    </row>
    <row r="3214" spans="1:9" x14ac:dyDescent="0.25">
      <c r="A3214">
        <v>2023</v>
      </c>
      <c r="B3214" t="s">
        <v>59</v>
      </c>
      <c r="C3214" s="4" t="s">
        <v>46</v>
      </c>
      <c r="D3214" t="s">
        <v>82</v>
      </c>
      <c r="E3214" t="s">
        <v>37</v>
      </c>
      <c r="F3214" t="s">
        <v>37</v>
      </c>
      <c r="G3214" t="s">
        <v>37</v>
      </c>
      <c r="H3214" s="3">
        <f>H3201-H3199-H3200</f>
        <v>123689548.84219745</v>
      </c>
      <c r="I3214" s="1"/>
    </row>
    <row r="3215" spans="1:9" x14ac:dyDescent="0.25">
      <c r="A3215">
        <v>2023</v>
      </c>
      <c r="B3215" t="s">
        <v>59</v>
      </c>
      <c r="C3215" s="4" t="s">
        <v>47</v>
      </c>
      <c r="D3215" t="s">
        <v>82</v>
      </c>
      <c r="E3215" t="s">
        <v>0</v>
      </c>
      <c r="F3215" t="s">
        <v>0</v>
      </c>
      <c r="G3215" t="s">
        <v>0</v>
      </c>
      <c r="H3215" s="3">
        <v>577092910</v>
      </c>
      <c r="I3215" s="1"/>
    </row>
    <row r="3216" spans="1:9" x14ac:dyDescent="0.25">
      <c r="A3216">
        <v>2023</v>
      </c>
      <c r="B3216" t="s">
        <v>59</v>
      </c>
      <c r="C3216" s="4" t="s">
        <v>47</v>
      </c>
      <c r="D3216" t="s">
        <v>82</v>
      </c>
      <c r="E3216" t="s">
        <v>27</v>
      </c>
      <c r="F3216" t="s">
        <v>61</v>
      </c>
      <c r="G3216" t="s">
        <v>61</v>
      </c>
      <c r="H3216" s="3">
        <v>-211044005.29105839</v>
      </c>
      <c r="I3216" s="1"/>
    </row>
    <row r="3217" spans="1:9" x14ac:dyDescent="0.25">
      <c r="A3217">
        <v>2023</v>
      </c>
      <c r="B3217" t="s">
        <v>59</v>
      </c>
      <c r="C3217" s="4" t="s">
        <v>47</v>
      </c>
      <c r="D3217" t="s">
        <v>82</v>
      </c>
      <c r="E3217" t="s">
        <v>27</v>
      </c>
      <c r="F3217" t="s">
        <v>62</v>
      </c>
      <c r="G3217" t="s">
        <v>62</v>
      </c>
      <c r="H3217" s="3">
        <v>-18812055.611233767</v>
      </c>
      <c r="I3217" s="1"/>
    </row>
    <row r="3218" spans="1:9" x14ac:dyDescent="0.25">
      <c r="A3218">
        <v>2023</v>
      </c>
      <c r="B3218" t="s">
        <v>59</v>
      </c>
      <c r="C3218" s="4" t="s">
        <v>47</v>
      </c>
      <c r="D3218" t="s">
        <v>82</v>
      </c>
      <c r="E3218" t="s">
        <v>52</v>
      </c>
      <c r="H3218" s="3">
        <f>SUM(H3215:H3217)</f>
        <v>347236849.09770781</v>
      </c>
      <c r="I3218" s="1"/>
    </row>
    <row r="3219" spans="1:9" x14ac:dyDescent="0.25">
      <c r="A3219">
        <v>2023</v>
      </c>
      <c r="B3219" t="s">
        <v>59</v>
      </c>
      <c r="C3219" s="4" t="s">
        <v>47</v>
      </c>
      <c r="D3219" t="s">
        <v>82</v>
      </c>
      <c r="E3219" t="s">
        <v>2</v>
      </c>
      <c r="F3219" t="s">
        <v>1</v>
      </c>
      <c r="G3219" t="s">
        <v>1</v>
      </c>
      <c r="H3219" s="3">
        <v>-9911084.4227189794</v>
      </c>
      <c r="I3219" s="1"/>
    </row>
    <row r="3220" spans="1:9" x14ac:dyDescent="0.25">
      <c r="A3220">
        <v>2023</v>
      </c>
      <c r="B3220" t="s">
        <v>59</v>
      </c>
      <c r="C3220" s="4" t="s">
        <v>47</v>
      </c>
      <c r="D3220" t="s">
        <v>82</v>
      </c>
      <c r="E3220" t="s">
        <v>2</v>
      </c>
      <c r="F3220" t="s">
        <v>3</v>
      </c>
      <c r="G3220" t="s">
        <v>3</v>
      </c>
      <c r="H3220" s="3">
        <v>0</v>
      </c>
      <c r="I3220" s="1"/>
    </row>
    <row r="3221" spans="1:9" x14ac:dyDescent="0.25">
      <c r="A3221">
        <v>2023</v>
      </c>
      <c r="B3221" t="s">
        <v>59</v>
      </c>
      <c r="C3221" s="4" t="s">
        <v>47</v>
      </c>
      <c r="D3221" t="s">
        <v>82</v>
      </c>
      <c r="E3221" t="s">
        <v>53</v>
      </c>
      <c r="H3221" s="3">
        <f>SUM(H3218:H3220)</f>
        <v>337325764.67498881</v>
      </c>
      <c r="I3221" s="1"/>
    </row>
    <row r="3222" spans="1:9" x14ac:dyDescent="0.25">
      <c r="A3222">
        <v>2023</v>
      </c>
      <c r="B3222" t="s">
        <v>59</v>
      </c>
      <c r="C3222" s="4" t="s">
        <v>47</v>
      </c>
      <c r="D3222" t="s">
        <v>82</v>
      </c>
      <c r="E3222" t="s">
        <v>30</v>
      </c>
      <c r="F3222" t="s">
        <v>63</v>
      </c>
      <c r="G3222" t="s">
        <v>66</v>
      </c>
      <c r="H3222" s="3">
        <v>-35500694</v>
      </c>
      <c r="I3222" s="1"/>
    </row>
    <row r="3223" spans="1:9" x14ac:dyDescent="0.25">
      <c r="A3223">
        <v>2023</v>
      </c>
      <c r="B3223" t="s">
        <v>59</v>
      </c>
      <c r="C3223" s="4" t="s">
        <v>47</v>
      </c>
      <c r="D3223" t="s">
        <v>82</v>
      </c>
      <c r="E3223" t="s">
        <v>30</v>
      </c>
      <c r="F3223" t="s">
        <v>63</v>
      </c>
      <c r="G3223" t="s">
        <v>68</v>
      </c>
      <c r="H3223" s="3">
        <v>-4188024.75</v>
      </c>
      <c r="I3223" s="1"/>
    </row>
    <row r="3224" spans="1:9" x14ac:dyDescent="0.25">
      <c r="A3224">
        <v>2023</v>
      </c>
      <c r="B3224" t="s">
        <v>59</v>
      </c>
      <c r="C3224" s="4" t="s">
        <v>47</v>
      </c>
      <c r="D3224" t="s">
        <v>82</v>
      </c>
      <c r="E3224" t="s">
        <v>30</v>
      </c>
      <c r="F3224" t="s">
        <v>63</v>
      </c>
      <c r="G3224" t="s">
        <v>69</v>
      </c>
      <c r="H3224" s="3">
        <v>-2155603</v>
      </c>
      <c r="I3224" s="1"/>
    </row>
    <row r="3225" spans="1:9" x14ac:dyDescent="0.25">
      <c r="A3225">
        <v>2023</v>
      </c>
      <c r="B3225" t="s">
        <v>59</v>
      </c>
      <c r="C3225" s="4" t="s">
        <v>47</v>
      </c>
      <c r="D3225" t="s">
        <v>82</v>
      </c>
      <c r="E3225" t="s">
        <v>30</v>
      </c>
      <c r="F3225" t="s">
        <v>63</v>
      </c>
      <c r="G3225" t="s">
        <v>70</v>
      </c>
      <c r="H3225" s="3">
        <v>-1866575.66666667</v>
      </c>
      <c r="I3225" s="1"/>
    </row>
    <row r="3226" spans="1:9" x14ac:dyDescent="0.25">
      <c r="A3226">
        <v>2023</v>
      </c>
      <c r="B3226" t="s">
        <v>59</v>
      </c>
      <c r="C3226" s="4" t="s">
        <v>47</v>
      </c>
      <c r="D3226" t="s">
        <v>82</v>
      </c>
      <c r="E3226" t="s">
        <v>30</v>
      </c>
      <c r="F3226" t="s">
        <v>63</v>
      </c>
      <c r="G3226" t="s">
        <v>71</v>
      </c>
      <c r="H3226" s="3">
        <v>0</v>
      </c>
      <c r="I3226" s="1"/>
    </row>
    <row r="3227" spans="1:9" x14ac:dyDescent="0.25">
      <c r="A3227">
        <v>2023</v>
      </c>
      <c r="B3227" t="s">
        <v>59</v>
      </c>
      <c r="C3227" s="4" t="s">
        <v>47</v>
      </c>
      <c r="D3227" t="s">
        <v>82</v>
      </c>
      <c r="E3227" t="s">
        <v>30</v>
      </c>
      <c r="F3227" t="s">
        <v>64</v>
      </c>
      <c r="G3227" t="s">
        <v>66</v>
      </c>
      <c r="H3227" s="3">
        <v>-1188637</v>
      </c>
      <c r="I3227" s="1"/>
    </row>
    <row r="3228" spans="1:9" x14ac:dyDescent="0.25">
      <c r="A3228">
        <v>2023</v>
      </c>
      <c r="B3228" t="s">
        <v>59</v>
      </c>
      <c r="C3228" s="4" t="s">
        <v>47</v>
      </c>
      <c r="D3228" t="s">
        <v>82</v>
      </c>
      <c r="E3228" t="s">
        <v>30</v>
      </c>
      <c r="F3228" t="s">
        <v>64</v>
      </c>
      <c r="G3228" t="s">
        <v>67</v>
      </c>
      <c r="H3228" s="3">
        <v>-4663542</v>
      </c>
      <c r="I3228" s="1"/>
    </row>
    <row r="3229" spans="1:9" x14ac:dyDescent="0.25">
      <c r="A3229">
        <v>2023</v>
      </c>
      <c r="B3229" t="s">
        <v>59</v>
      </c>
      <c r="C3229" s="4" t="s">
        <v>47</v>
      </c>
      <c r="D3229" t="s">
        <v>82</v>
      </c>
      <c r="E3229" t="s">
        <v>30</v>
      </c>
      <c r="F3229" t="s">
        <v>64</v>
      </c>
      <c r="G3229" t="s">
        <v>68</v>
      </c>
      <c r="H3229" s="3">
        <v>-11448473</v>
      </c>
      <c r="I3229" s="1"/>
    </row>
    <row r="3230" spans="1:9" x14ac:dyDescent="0.25">
      <c r="A3230">
        <v>2023</v>
      </c>
      <c r="B3230" t="s">
        <v>59</v>
      </c>
      <c r="C3230" s="4" t="s">
        <v>47</v>
      </c>
      <c r="D3230" t="s">
        <v>82</v>
      </c>
      <c r="E3230" t="s">
        <v>30</v>
      </c>
      <c r="F3230" t="s">
        <v>64</v>
      </c>
      <c r="G3230" t="s">
        <v>69</v>
      </c>
      <c r="H3230" s="3">
        <v>0</v>
      </c>
      <c r="I3230" s="1"/>
    </row>
    <row r="3231" spans="1:9" x14ac:dyDescent="0.25">
      <c r="A3231">
        <v>2023</v>
      </c>
      <c r="B3231" t="s">
        <v>59</v>
      </c>
      <c r="C3231" s="4" t="s">
        <v>47</v>
      </c>
      <c r="D3231" t="s">
        <v>82</v>
      </c>
      <c r="E3231" t="s">
        <v>30</v>
      </c>
      <c r="F3231" t="s">
        <v>64</v>
      </c>
      <c r="G3231" t="s">
        <v>73</v>
      </c>
      <c r="H3231" s="3">
        <v>-1739636.4947727271</v>
      </c>
      <c r="I3231" s="1"/>
    </row>
    <row r="3232" spans="1:9" x14ac:dyDescent="0.25">
      <c r="A3232">
        <v>2023</v>
      </c>
      <c r="B3232" t="s">
        <v>59</v>
      </c>
      <c r="C3232" s="4" t="s">
        <v>47</v>
      </c>
      <c r="D3232" t="s">
        <v>82</v>
      </c>
      <c r="E3232" t="s">
        <v>30</v>
      </c>
      <c r="F3232" t="s">
        <v>64</v>
      </c>
      <c r="G3232" t="s">
        <v>70</v>
      </c>
      <c r="H3232" s="3">
        <v>-204500</v>
      </c>
      <c r="I3232" s="1"/>
    </row>
    <row r="3233" spans="1:9" x14ac:dyDescent="0.25">
      <c r="A3233">
        <v>2023</v>
      </c>
      <c r="B3233" t="s">
        <v>59</v>
      </c>
      <c r="C3233" s="4" t="s">
        <v>47</v>
      </c>
      <c r="D3233" s="4" t="s">
        <v>82</v>
      </c>
      <c r="E3233" s="4" t="s">
        <v>30</v>
      </c>
      <c r="F3233" t="s">
        <v>64</v>
      </c>
      <c r="G3233" t="s">
        <v>71</v>
      </c>
      <c r="H3233" s="3">
        <v>-2607545</v>
      </c>
      <c r="I3233" s="1"/>
    </row>
    <row r="3234" spans="1:9" x14ac:dyDescent="0.25">
      <c r="A3234">
        <v>2023</v>
      </c>
      <c r="B3234" t="s">
        <v>59</v>
      </c>
      <c r="C3234" s="4" t="s">
        <v>47</v>
      </c>
      <c r="D3234" t="s">
        <v>82</v>
      </c>
      <c r="E3234" t="s">
        <v>30</v>
      </c>
      <c r="F3234" t="s">
        <v>64</v>
      </c>
      <c r="G3234" t="s">
        <v>75</v>
      </c>
      <c r="H3234" s="3">
        <v>-20000</v>
      </c>
      <c r="I3234" s="1"/>
    </row>
    <row r="3235" spans="1:9" x14ac:dyDescent="0.25">
      <c r="A3235">
        <v>2023</v>
      </c>
      <c r="B3235" t="s">
        <v>59</v>
      </c>
      <c r="C3235" s="4" t="s">
        <v>47</v>
      </c>
      <c r="D3235" t="s">
        <v>82</v>
      </c>
      <c r="E3235" t="s">
        <v>30</v>
      </c>
      <c r="F3235" t="s">
        <v>64</v>
      </c>
      <c r="G3235" t="s">
        <v>76</v>
      </c>
      <c r="H3235" s="3">
        <v>-159090.90909090909</v>
      </c>
      <c r="I3235" s="1"/>
    </row>
    <row r="3236" spans="1:9" x14ac:dyDescent="0.25">
      <c r="A3236">
        <v>2023</v>
      </c>
      <c r="B3236" t="s">
        <v>59</v>
      </c>
      <c r="C3236" s="4" t="s">
        <v>47</v>
      </c>
      <c r="D3236" t="s">
        <v>82</v>
      </c>
      <c r="E3236" t="s">
        <v>30</v>
      </c>
      <c r="F3236" t="s">
        <v>64</v>
      </c>
      <c r="G3236" t="s">
        <v>77</v>
      </c>
      <c r="H3236" s="3">
        <v>-400001</v>
      </c>
      <c r="I3236" s="1"/>
    </row>
    <row r="3237" spans="1:9" x14ac:dyDescent="0.25">
      <c r="A3237">
        <v>2023</v>
      </c>
      <c r="B3237" t="s">
        <v>59</v>
      </c>
      <c r="C3237" t="s">
        <v>47</v>
      </c>
      <c r="D3237" t="s">
        <v>82</v>
      </c>
      <c r="E3237" t="s">
        <v>30</v>
      </c>
      <c r="F3237" t="s">
        <v>64</v>
      </c>
      <c r="G3237" t="s">
        <v>78</v>
      </c>
      <c r="H3237" s="3">
        <v>-40184</v>
      </c>
      <c r="I3237" s="1"/>
    </row>
    <row r="3238" spans="1:9" x14ac:dyDescent="0.25">
      <c r="A3238">
        <v>2023</v>
      </c>
      <c r="B3238" t="s">
        <v>59</v>
      </c>
      <c r="C3238" s="4" t="s">
        <v>47</v>
      </c>
      <c r="D3238" t="s">
        <v>82</v>
      </c>
      <c r="E3238" t="s">
        <v>30</v>
      </c>
      <c r="F3238" t="s">
        <v>64</v>
      </c>
      <c r="G3238" t="s">
        <v>79</v>
      </c>
      <c r="H3238" s="3">
        <v>-506365</v>
      </c>
      <c r="I3238" s="1"/>
    </row>
    <row r="3239" spans="1:9" x14ac:dyDescent="0.25">
      <c r="A3239">
        <v>2023</v>
      </c>
      <c r="B3239" t="s">
        <v>59</v>
      </c>
      <c r="C3239" s="4" t="s">
        <v>47</v>
      </c>
      <c r="D3239" t="s">
        <v>82</v>
      </c>
      <c r="E3239" t="s">
        <v>30</v>
      </c>
      <c r="F3239" t="s">
        <v>64</v>
      </c>
      <c r="G3239" t="s">
        <v>80</v>
      </c>
      <c r="H3239" s="3">
        <v>-1797139</v>
      </c>
      <c r="I3239" s="1"/>
    </row>
    <row r="3240" spans="1:9" x14ac:dyDescent="0.25">
      <c r="A3240">
        <v>2023</v>
      </c>
      <c r="B3240" t="s">
        <v>59</v>
      </c>
      <c r="C3240" s="4" t="s">
        <v>47</v>
      </c>
      <c r="D3240" t="s">
        <v>82</v>
      </c>
      <c r="E3240" t="s">
        <v>5</v>
      </c>
      <c r="F3240" t="s">
        <v>4</v>
      </c>
      <c r="G3240" t="s">
        <v>4</v>
      </c>
      <c r="H3240" s="3">
        <v>-37888200</v>
      </c>
      <c r="I3240" s="1"/>
    </row>
    <row r="3241" spans="1:9" x14ac:dyDescent="0.25">
      <c r="A3241">
        <v>2023</v>
      </c>
      <c r="B3241" t="s">
        <v>59</v>
      </c>
      <c r="C3241" s="4" t="s">
        <v>47</v>
      </c>
      <c r="D3241" t="s">
        <v>82</v>
      </c>
      <c r="E3241" t="s">
        <v>5</v>
      </c>
      <c r="F3241" t="s">
        <v>6</v>
      </c>
      <c r="G3241" t="s">
        <v>6</v>
      </c>
      <c r="H3241" s="3">
        <v>-10313391</v>
      </c>
      <c r="I3241" s="1"/>
    </row>
    <row r="3242" spans="1:9" x14ac:dyDescent="0.25">
      <c r="A3242">
        <v>2023</v>
      </c>
      <c r="B3242" t="s">
        <v>59</v>
      </c>
      <c r="C3242" s="4" t="s">
        <v>47</v>
      </c>
      <c r="D3242" t="s">
        <v>82</v>
      </c>
      <c r="E3242" t="s">
        <v>28</v>
      </c>
      <c r="F3242" t="s">
        <v>7</v>
      </c>
      <c r="G3242" t="s">
        <v>7</v>
      </c>
      <c r="H3242" s="3">
        <v>0</v>
      </c>
      <c r="I3242" s="1"/>
    </row>
    <row r="3243" spans="1:9" x14ac:dyDescent="0.25">
      <c r="A3243">
        <v>2023</v>
      </c>
      <c r="B3243" t="s">
        <v>59</v>
      </c>
      <c r="C3243" s="4" t="s">
        <v>47</v>
      </c>
      <c r="D3243" t="s">
        <v>82</v>
      </c>
      <c r="E3243" t="s">
        <v>28</v>
      </c>
      <c r="F3243" t="s">
        <v>8</v>
      </c>
      <c r="G3243" t="s">
        <v>65</v>
      </c>
      <c r="H3243" s="3">
        <v>-4286122</v>
      </c>
      <c r="I3243" s="1"/>
    </row>
    <row r="3244" spans="1:9" x14ac:dyDescent="0.25">
      <c r="A3244">
        <v>2023</v>
      </c>
      <c r="B3244" t="s">
        <v>59</v>
      </c>
      <c r="C3244" s="4" t="s">
        <v>47</v>
      </c>
      <c r="D3244" t="s">
        <v>82</v>
      </c>
      <c r="E3244" t="s">
        <v>28</v>
      </c>
      <c r="F3244" t="s">
        <v>9</v>
      </c>
      <c r="G3244" t="s">
        <v>9</v>
      </c>
      <c r="H3244" s="3">
        <v>-1560000</v>
      </c>
      <c r="I3244" s="1"/>
    </row>
    <row r="3245" spans="1:9" x14ac:dyDescent="0.25">
      <c r="A3245">
        <v>2023</v>
      </c>
      <c r="B3245" t="s">
        <v>59</v>
      </c>
      <c r="C3245" s="4" t="s">
        <v>47</v>
      </c>
      <c r="D3245" t="s">
        <v>82</v>
      </c>
      <c r="E3245" t="s">
        <v>10</v>
      </c>
      <c r="F3245" t="s">
        <v>10</v>
      </c>
      <c r="G3245" t="s">
        <v>10</v>
      </c>
      <c r="H3245" s="3">
        <v>-32410418.851933181</v>
      </c>
      <c r="I3245" s="1"/>
    </row>
    <row r="3246" spans="1:9" x14ac:dyDescent="0.25">
      <c r="A3246">
        <v>2023</v>
      </c>
      <c r="B3246" t="s">
        <v>59</v>
      </c>
      <c r="C3246" s="4" t="s">
        <v>47</v>
      </c>
      <c r="D3246" t="s">
        <v>82</v>
      </c>
      <c r="E3246" t="s">
        <v>29</v>
      </c>
      <c r="F3246" t="s">
        <v>11</v>
      </c>
      <c r="G3246" t="s">
        <v>11</v>
      </c>
      <c r="H3246" s="3">
        <v>-31791750</v>
      </c>
      <c r="I3246" s="1"/>
    </row>
    <row r="3247" spans="1:9" x14ac:dyDescent="0.25">
      <c r="A3247">
        <v>2023</v>
      </c>
      <c r="B3247" t="s">
        <v>59</v>
      </c>
      <c r="C3247" s="4" t="s">
        <v>47</v>
      </c>
      <c r="D3247" t="s">
        <v>82</v>
      </c>
      <c r="E3247" t="s">
        <v>51</v>
      </c>
      <c r="F3247" t="s">
        <v>12</v>
      </c>
      <c r="G3247" t="s">
        <v>12</v>
      </c>
      <c r="H3247" s="3">
        <v>-1311758.71252371</v>
      </c>
      <c r="I3247" s="1"/>
    </row>
    <row r="3248" spans="1:9" x14ac:dyDescent="0.25">
      <c r="A3248">
        <v>2023</v>
      </c>
      <c r="B3248" t="s">
        <v>59</v>
      </c>
      <c r="C3248" s="4" t="s">
        <v>47</v>
      </c>
      <c r="D3248" t="s">
        <v>82</v>
      </c>
      <c r="E3248" t="s">
        <v>51</v>
      </c>
      <c r="F3248" t="s">
        <v>13</v>
      </c>
      <c r="G3248" t="s">
        <v>13</v>
      </c>
      <c r="H3248" s="3">
        <v>0</v>
      </c>
      <c r="I3248" s="1"/>
    </row>
    <row r="3249" spans="1:9" x14ac:dyDescent="0.25">
      <c r="A3249">
        <v>2023</v>
      </c>
      <c r="B3249" t="s">
        <v>59</v>
      </c>
      <c r="C3249" s="4" t="s">
        <v>47</v>
      </c>
      <c r="D3249" t="s">
        <v>82</v>
      </c>
      <c r="E3249" t="s">
        <v>54</v>
      </c>
      <c r="H3249" s="3">
        <f>SUM(H3221:H3248)</f>
        <v>149278113.29000157</v>
      </c>
      <c r="I3249" s="1"/>
    </row>
    <row r="3250" spans="1:9" x14ac:dyDescent="0.25">
      <c r="A3250">
        <v>2023</v>
      </c>
      <c r="B3250" t="s">
        <v>59</v>
      </c>
      <c r="C3250" s="4" t="s">
        <v>47</v>
      </c>
      <c r="D3250" t="s">
        <v>82</v>
      </c>
      <c r="E3250" t="s">
        <v>33</v>
      </c>
      <c r="F3250" t="s">
        <v>33</v>
      </c>
      <c r="G3250" t="s">
        <v>33</v>
      </c>
      <c r="H3250" s="3">
        <v>-11725641.580034429</v>
      </c>
      <c r="I3250" s="1"/>
    </row>
    <row r="3251" spans="1:9" x14ac:dyDescent="0.25">
      <c r="A3251">
        <v>2023</v>
      </c>
      <c r="B3251" t="s">
        <v>59</v>
      </c>
      <c r="C3251" s="4" t="s">
        <v>47</v>
      </c>
      <c r="D3251" t="s">
        <v>82</v>
      </c>
      <c r="E3251" t="s">
        <v>34</v>
      </c>
      <c r="F3251" t="s">
        <v>14</v>
      </c>
      <c r="G3251" t="s">
        <v>14</v>
      </c>
      <c r="H3251" s="3">
        <v>0</v>
      </c>
      <c r="I3251" s="1"/>
    </row>
    <row r="3252" spans="1:9" x14ac:dyDescent="0.25">
      <c r="A3252">
        <v>2023</v>
      </c>
      <c r="B3252" t="s">
        <v>59</v>
      </c>
      <c r="C3252" s="4" t="s">
        <v>47</v>
      </c>
      <c r="D3252" t="s">
        <v>82</v>
      </c>
      <c r="E3252" t="s">
        <v>34</v>
      </c>
      <c r="F3252" t="s">
        <v>15</v>
      </c>
      <c r="G3252" t="s">
        <v>15</v>
      </c>
      <c r="H3252" s="3">
        <v>0</v>
      </c>
      <c r="I3252" s="1"/>
    </row>
    <row r="3253" spans="1:9" x14ac:dyDescent="0.25">
      <c r="A3253">
        <v>2023</v>
      </c>
      <c r="B3253" t="s">
        <v>59</v>
      </c>
      <c r="C3253" s="4" t="s">
        <v>47</v>
      </c>
      <c r="D3253" t="s">
        <v>82</v>
      </c>
      <c r="E3253" t="s">
        <v>34</v>
      </c>
      <c r="F3253" t="s">
        <v>16</v>
      </c>
      <c r="G3253" t="s">
        <v>16</v>
      </c>
      <c r="H3253" s="3">
        <v>0</v>
      </c>
      <c r="I3253" s="1"/>
    </row>
    <row r="3254" spans="1:9" x14ac:dyDescent="0.25">
      <c r="A3254">
        <v>2023</v>
      </c>
      <c r="B3254" t="s">
        <v>59</v>
      </c>
      <c r="C3254" s="4" t="s">
        <v>47</v>
      </c>
      <c r="D3254" t="s">
        <v>82</v>
      </c>
      <c r="E3254" t="s">
        <v>34</v>
      </c>
      <c r="F3254" t="s">
        <v>17</v>
      </c>
      <c r="G3254" t="s">
        <v>17</v>
      </c>
      <c r="H3254" s="3">
        <v>283636</v>
      </c>
      <c r="I3254" s="1"/>
    </row>
    <row r="3255" spans="1:9" x14ac:dyDescent="0.25">
      <c r="A3255">
        <v>2023</v>
      </c>
      <c r="B3255" t="s">
        <v>59</v>
      </c>
      <c r="C3255" s="4" t="s">
        <v>47</v>
      </c>
      <c r="D3255" t="s">
        <v>82</v>
      </c>
      <c r="E3255" t="s">
        <v>35</v>
      </c>
      <c r="F3255" t="s">
        <v>18</v>
      </c>
      <c r="G3255" t="s">
        <v>18</v>
      </c>
      <c r="H3255" s="3">
        <v>0</v>
      </c>
      <c r="I3255" s="1"/>
    </row>
    <row r="3256" spans="1:9" x14ac:dyDescent="0.25">
      <c r="A3256">
        <v>2023</v>
      </c>
      <c r="B3256" t="s">
        <v>59</v>
      </c>
      <c r="C3256" s="4" t="s">
        <v>47</v>
      </c>
      <c r="D3256" t="s">
        <v>82</v>
      </c>
      <c r="E3256" t="s">
        <v>35</v>
      </c>
      <c r="F3256" t="s">
        <v>19</v>
      </c>
      <c r="G3256" t="s">
        <v>19</v>
      </c>
      <c r="H3256" s="3">
        <v>0</v>
      </c>
      <c r="I3256" s="1"/>
    </row>
    <row r="3257" spans="1:9" x14ac:dyDescent="0.25">
      <c r="A3257">
        <v>2023</v>
      </c>
      <c r="B3257" t="s">
        <v>59</v>
      </c>
      <c r="C3257" s="4" t="s">
        <v>47</v>
      </c>
      <c r="D3257" t="s">
        <v>82</v>
      </c>
      <c r="E3257" t="s">
        <v>35</v>
      </c>
      <c r="F3257" t="s">
        <v>20</v>
      </c>
      <c r="G3257" t="s">
        <v>20</v>
      </c>
      <c r="H3257" s="3">
        <v>0</v>
      </c>
      <c r="I3257" s="1"/>
    </row>
    <row r="3258" spans="1:9" x14ac:dyDescent="0.25">
      <c r="A3258">
        <v>2023</v>
      </c>
      <c r="B3258" t="s">
        <v>59</v>
      </c>
      <c r="C3258" s="4" t="s">
        <v>47</v>
      </c>
      <c r="D3258" t="s">
        <v>82</v>
      </c>
      <c r="E3258" t="s">
        <v>35</v>
      </c>
      <c r="F3258" t="s">
        <v>21</v>
      </c>
      <c r="G3258" t="s">
        <v>21</v>
      </c>
      <c r="H3258" s="3">
        <v>0</v>
      </c>
      <c r="I3258" s="1"/>
    </row>
    <row r="3259" spans="1:9" x14ac:dyDescent="0.25">
      <c r="A3259">
        <v>2023</v>
      </c>
      <c r="B3259" t="s">
        <v>59</v>
      </c>
      <c r="C3259" s="4" t="s">
        <v>47</v>
      </c>
      <c r="D3259" t="s">
        <v>82</v>
      </c>
      <c r="E3259" t="s">
        <v>22</v>
      </c>
      <c r="F3259" t="s">
        <v>22</v>
      </c>
      <c r="G3259" t="s">
        <v>22</v>
      </c>
      <c r="H3259" s="3">
        <v>0</v>
      </c>
      <c r="I3259" s="1"/>
    </row>
    <row r="3260" spans="1:9" x14ac:dyDescent="0.25">
      <c r="A3260">
        <v>2023</v>
      </c>
      <c r="B3260" t="s">
        <v>59</v>
      </c>
      <c r="C3260" s="4" t="s">
        <v>47</v>
      </c>
      <c r="D3260" t="s">
        <v>82</v>
      </c>
      <c r="E3260" t="s">
        <v>50</v>
      </c>
      <c r="F3260" t="s">
        <v>36</v>
      </c>
      <c r="G3260" t="s">
        <v>36</v>
      </c>
      <c r="H3260" s="3">
        <v>-5610309</v>
      </c>
      <c r="I3260" s="1"/>
    </row>
    <row r="3261" spans="1:9" x14ac:dyDescent="0.25">
      <c r="A3261">
        <v>2023</v>
      </c>
      <c r="B3261" t="s">
        <v>59</v>
      </c>
      <c r="C3261" s="4" t="s">
        <v>47</v>
      </c>
      <c r="D3261" t="s">
        <v>82</v>
      </c>
      <c r="E3261" t="s">
        <v>55</v>
      </c>
      <c r="H3261" s="3">
        <f t="shared" ref="H3261" si="49">SUM(H3249:H3260)</f>
        <v>132225798.70996714</v>
      </c>
      <c r="I3261" s="1"/>
    </row>
    <row r="3262" spans="1:9" x14ac:dyDescent="0.25">
      <c r="A3262">
        <v>2023</v>
      </c>
      <c r="B3262" t="s">
        <v>59</v>
      </c>
      <c r="C3262" s="4" t="s">
        <v>47</v>
      </c>
      <c r="D3262" t="s">
        <v>82</v>
      </c>
      <c r="E3262" t="s">
        <v>37</v>
      </c>
      <c r="F3262" t="s">
        <v>37</v>
      </c>
      <c r="G3262" t="s">
        <v>37</v>
      </c>
      <c r="H3262" s="3">
        <f>H3249-H3247-H3248</f>
        <v>150589872.00252527</v>
      </c>
      <c r="I3262" s="1"/>
    </row>
    <row r="3263" spans="1:9" x14ac:dyDescent="0.25">
      <c r="A3263">
        <v>2023</v>
      </c>
      <c r="B3263" t="s">
        <v>59</v>
      </c>
      <c r="C3263" s="4" t="s">
        <v>48</v>
      </c>
      <c r="D3263" t="s">
        <v>82</v>
      </c>
      <c r="E3263" t="s">
        <v>0</v>
      </c>
      <c r="F3263" t="s">
        <v>0</v>
      </c>
      <c r="G3263" t="s">
        <v>0</v>
      </c>
      <c r="H3263" s="3">
        <v>517704058.18181813</v>
      </c>
      <c r="I3263" s="1"/>
    </row>
    <row r="3264" spans="1:9" x14ac:dyDescent="0.25">
      <c r="A3264">
        <v>2023</v>
      </c>
      <c r="B3264" t="s">
        <v>59</v>
      </c>
      <c r="C3264" s="4" t="s">
        <v>48</v>
      </c>
      <c r="D3264" t="s">
        <v>82</v>
      </c>
      <c r="E3264" t="s">
        <v>27</v>
      </c>
      <c r="F3264" t="s">
        <v>61</v>
      </c>
      <c r="G3264" t="s">
        <v>61</v>
      </c>
      <c r="H3264" s="3">
        <v>-208865232.1192736</v>
      </c>
      <c r="I3264" s="1"/>
    </row>
    <row r="3265" spans="1:9" x14ac:dyDescent="0.25">
      <c r="A3265">
        <v>2023</v>
      </c>
      <c r="B3265" t="s">
        <v>59</v>
      </c>
      <c r="C3265" s="4" t="s">
        <v>48</v>
      </c>
      <c r="D3265" t="s">
        <v>82</v>
      </c>
      <c r="E3265" t="s">
        <v>27</v>
      </c>
      <c r="F3265" t="s">
        <v>62</v>
      </c>
      <c r="G3265" t="s">
        <v>62</v>
      </c>
      <c r="H3265" s="3">
        <v>-9041853.0448051933</v>
      </c>
      <c r="I3265" s="1"/>
    </row>
    <row r="3266" spans="1:9" x14ac:dyDescent="0.25">
      <c r="A3266">
        <v>2023</v>
      </c>
      <c r="B3266" t="s">
        <v>59</v>
      </c>
      <c r="C3266" s="4" t="s">
        <v>48</v>
      </c>
      <c r="D3266" t="s">
        <v>82</v>
      </c>
      <c r="E3266" t="s">
        <v>52</v>
      </c>
      <c r="H3266" s="3">
        <f>SUM(H3263:H3265)</f>
        <v>299796973.01773936</v>
      </c>
      <c r="I3266" s="1"/>
    </row>
    <row r="3267" spans="1:9" x14ac:dyDescent="0.25">
      <c r="A3267">
        <v>2023</v>
      </c>
      <c r="B3267" t="s">
        <v>59</v>
      </c>
      <c r="C3267" s="4" t="s">
        <v>48</v>
      </c>
      <c r="D3267" t="s">
        <v>82</v>
      </c>
      <c r="E3267" t="s">
        <v>2</v>
      </c>
      <c r="F3267" t="s">
        <v>1</v>
      </c>
      <c r="G3267" t="s">
        <v>1</v>
      </c>
      <c r="H3267" s="3">
        <v>-15555145.698269619</v>
      </c>
      <c r="I3267" s="1"/>
    </row>
    <row r="3268" spans="1:9" x14ac:dyDescent="0.25">
      <c r="A3268">
        <v>2023</v>
      </c>
      <c r="B3268" t="s">
        <v>59</v>
      </c>
      <c r="C3268" s="4" t="s">
        <v>48</v>
      </c>
      <c r="D3268" t="s">
        <v>82</v>
      </c>
      <c r="E3268" t="s">
        <v>2</v>
      </c>
      <c r="F3268" t="s">
        <v>3</v>
      </c>
      <c r="G3268" t="s">
        <v>3</v>
      </c>
      <c r="H3268" s="3">
        <v>0</v>
      </c>
      <c r="I3268" s="1"/>
    </row>
    <row r="3269" spans="1:9" x14ac:dyDescent="0.25">
      <c r="A3269">
        <v>2023</v>
      </c>
      <c r="B3269" t="s">
        <v>59</v>
      </c>
      <c r="C3269" s="4" t="s">
        <v>48</v>
      </c>
      <c r="D3269" t="s">
        <v>82</v>
      </c>
      <c r="E3269" t="s">
        <v>53</v>
      </c>
      <c r="H3269" s="3">
        <f>SUM(H3266:H3268)</f>
        <v>284241827.31946975</v>
      </c>
      <c r="I3269" s="1"/>
    </row>
    <row r="3270" spans="1:9" x14ac:dyDescent="0.25">
      <c r="A3270">
        <v>2023</v>
      </c>
      <c r="B3270" t="s">
        <v>59</v>
      </c>
      <c r="C3270" s="4" t="s">
        <v>48</v>
      </c>
      <c r="D3270" t="s">
        <v>82</v>
      </c>
      <c r="E3270" t="s">
        <v>30</v>
      </c>
      <c r="F3270" t="s">
        <v>63</v>
      </c>
      <c r="G3270" t="s">
        <v>66</v>
      </c>
      <c r="H3270" s="3">
        <v>-33893550</v>
      </c>
      <c r="I3270" s="1"/>
    </row>
    <row r="3271" spans="1:9" x14ac:dyDescent="0.25">
      <c r="A3271">
        <v>2023</v>
      </c>
      <c r="B3271" t="s">
        <v>59</v>
      </c>
      <c r="C3271" s="4" t="s">
        <v>48</v>
      </c>
      <c r="D3271" t="s">
        <v>82</v>
      </c>
      <c r="E3271" t="s">
        <v>30</v>
      </c>
      <c r="F3271" t="s">
        <v>63</v>
      </c>
      <c r="G3271" t="s">
        <v>67</v>
      </c>
      <c r="H3271" s="3">
        <v>-8242623</v>
      </c>
      <c r="I3271" s="1"/>
    </row>
    <row r="3272" spans="1:9" x14ac:dyDescent="0.25">
      <c r="A3272">
        <v>2023</v>
      </c>
      <c r="B3272" t="s">
        <v>59</v>
      </c>
      <c r="C3272" s="4" t="s">
        <v>48</v>
      </c>
      <c r="D3272" t="s">
        <v>82</v>
      </c>
      <c r="E3272" t="s">
        <v>30</v>
      </c>
      <c r="F3272" t="s">
        <v>63</v>
      </c>
      <c r="G3272" t="s">
        <v>68</v>
      </c>
      <c r="H3272" s="3">
        <v>-4162941</v>
      </c>
      <c r="I3272" s="1"/>
    </row>
    <row r="3273" spans="1:9" x14ac:dyDescent="0.25">
      <c r="A3273">
        <v>2023</v>
      </c>
      <c r="B3273" t="s">
        <v>59</v>
      </c>
      <c r="C3273" s="4" t="s">
        <v>48</v>
      </c>
      <c r="D3273" t="s">
        <v>82</v>
      </c>
      <c r="E3273" t="s">
        <v>30</v>
      </c>
      <c r="F3273" t="s">
        <v>63</v>
      </c>
      <c r="G3273" t="s">
        <v>69</v>
      </c>
      <c r="H3273" s="3">
        <v>-2261743</v>
      </c>
      <c r="I3273" s="1"/>
    </row>
    <row r="3274" spans="1:9" x14ac:dyDescent="0.25">
      <c r="A3274">
        <v>2023</v>
      </c>
      <c r="B3274" t="s">
        <v>59</v>
      </c>
      <c r="C3274" s="4" t="s">
        <v>48</v>
      </c>
      <c r="D3274" t="s">
        <v>82</v>
      </c>
      <c r="E3274" t="s">
        <v>30</v>
      </c>
      <c r="F3274" t="s">
        <v>63</v>
      </c>
      <c r="G3274" t="s">
        <v>70</v>
      </c>
      <c r="H3274" s="3">
        <v>-1866576</v>
      </c>
      <c r="I3274" s="1"/>
    </row>
    <row r="3275" spans="1:9" x14ac:dyDescent="0.25">
      <c r="A3275">
        <v>2023</v>
      </c>
      <c r="B3275" t="s">
        <v>59</v>
      </c>
      <c r="C3275" s="4" t="str">
        <f>+C3274</f>
        <v>Junio</v>
      </c>
      <c r="D3275" t="str">
        <f>+D3274</f>
        <v>Local 1</v>
      </c>
      <c r="E3275" t="str">
        <f>+E3274</f>
        <v>Gastos Operativos</v>
      </c>
      <c r="F3275" t="s">
        <v>63</v>
      </c>
      <c r="G3275" t="s">
        <v>71</v>
      </c>
      <c r="H3275" s="3">
        <v>0</v>
      </c>
      <c r="I3275" s="1"/>
    </row>
    <row r="3276" spans="1:9" x14ac:dyDescent="0.25">
      <c r="A3276">
        <v>2023</v>
      </c>
      <c r="B3276" t="s">
        <v>59</v>
      </c>
      <c r="C3276" s="4" t="s">
        <v>48</v>
      </c>
      <c r="D3276" t="s">
        <v>82</v>
      </c>
      <c r="E3276" t="s">
        <v>30</v>
      </c>
      <c r="F3276" t="s">
        <v>64</v>
      </c>
      <c r="G3276" t="s">
        <v>66</v>
      </c>
      <c r="H3276" s="3">
        <v>-924773</v>
      </c>
      <c r="I3276" s="1"/>
    </row>
    <row r="3277" spans="1:9" x14ac:dyDescent="0.25">
      <c r="A3277">
        <v>2023</v>
      </c>
      <c r="B3277" t="s">
        <v>59</v>
      </c>
      <c r="C3277" s="4" t="s">
        <v>48</v>
      </c>
      <c r="D3277" t="s">
        <v>82</v>
      </c>
      <c r="E3277" t="s">
        <v>30</v>
      </c>
      <c r="F3277" t="s">
        <v>64</v>
      </c>
      <c r="G3277" t="s">
        <v>67</v>
      </c>
      <c r="H3277" s="3">
        <v>-4193808</v>
      </c>
      <c r="I3277" s="1"/>
    </row>
    <row r="3278" spans="1:9" x14ac:dyDescent="0.25">
      <c r="A3278">
        <v>2023</v>
      </c>
      <c r="B3278" t="s">
        <v>59</v>
      </c>
      <c r="C3278" s="4" t="s">
        <v>48</v>
      </c>
      <c r="D3278" t="s">
        <v>82</v>
      </c>
      <c r="E3278" t="s">
        <v>30</v>
      </c>
      <c r="F3278" t="s">
        <v>64</v>
      </c>
      <c r="G3278" t="s">
        <v>68</v>
      </c>
      <c r="H3278" s="3">
        <v>-11969881</v>
      </c>
      <c r="I3278" s="1"/>
    </row>
    <row r="3279" spans="1:9" x14ac:dyDescent="0.25">
      <c r="A3279">
        <v>2023</v>
      </c>
      <c r="B3279" t="s">
        <v>59</v>
      </c>
      <c r="C3279" s="4" t="s">
        <v>48</v>
      </c>
      <c r="D3279" t="s">
        <v>82</v>
      </c>
      <c r="E3279" t="s">
        <v>30</v>
      </c>
      <c r="F3279" t="s">
        <v>64</v>
      </c>
      <c r="G3279" t="s">
        <v>69</v>
      </c>
      <c r="H3279" s="3">
        <v>0</v>
      </c>
      <c r="I3279" s="1"/>
    </row>
    <row r="3280" spans="1:9" x14ac:dyDescent="0.25">
      <c r="A3280">
        <v>2023</v>
      </c>
      <c r="B3280" t="s">
        <v>59</v>
      </c>
      <c r="C3280" s="4" t="s">
        <v>48</v>
      </c>
      <c r="D3280" t="s">
        <v>82</v>
      </c>
      <c r="E3280" t="s">
        <v>30</v>
      </c>
      <c r="F3280" t="s">
        <v>64</v>
      </c>
      <c r="G3280" t="s">
        <v>73</v>
      </c>
      <c r="H3280" s="3">
        <v>-1460293.8188636363</v>
      </c>
      <c r="I3280" s="1"/>
    </row>
    <row r="3281" spans="1:9" x14ac:dyDescent="0.25">
      <c r="A3281">
        <v>2023</v>
      </c>
      <c r="B3281" t="s">
        <v>59</v>
      </c>
      <c r="C3281" s="4" t="s">
        <v>48</v>
      </c>
      <c r="D3281" t="s">
        <v>82</v>
      </c>
      <c r="E3281" t="s">
        <v>30</v>
      </c>
      <c r="F3281" t="s">
        <v>64</v>
      </c>
      <c r="G3281" t="s">
        <v>70</v>
      </c>
      <c r="H3281" s="3">
        <v>-204500</v>
      </c>
      <c r="I3281" s="1"/>
    </row>
    <row r="3282" spans="1:9" x14ac:dyDescent="0.25">
      <c r="A3282">
        <v>2023</v>
      </c>
      <c r="B3282" t="s">
        <v>59</v>
      </c>
      <c r="C3282" s="4" t="s">
        <v>48</v>
      </c>
      <c r="D3282" s="4" t="s">
        <v>82</v>
      </c>
      <c r="E3282" s="4" t="s">
        <v>30</v>
      </c>
      <c r="F3282" t="s">
        <v>64</v>
      </c>
      <c r="G3282" t="s">
        <v>71</v>
      </c>
      <c r="H3282" s="3">
        <v>-2256865</v>
      </c>
      <c r="I3282" s="1"/>
    </row>
    <row r="3283" spans="1:9" x14ac:dyDescent="0.25">
      <c r="A3283">
        <v>2023</v>
      </c>
      <c r="B3283" t="s">
        <v>59</v>
      </c>
      <c r="C3283" s="4" t="s">
        <v>48</v>
      </c>
      <c r="D3283" t="s">
        <v>82</v>
      </c>
      <c r="E3283" t="s">
        <v>30</v>
      </c>
      <c r="F3283" t="s">
        <v>64</v>
      </c>
      <c r="G3283" t="s">
        <v>75</v>
      </c>
      <c r="H3283" s="3">
        <v>-60000</v>
      </c>
      <c r="I3283" s="1"/>
    </row>
    <row r="3284" spans="1:9" x14ac:dyDescent="0.25">
      <c r="A3284">
        <v>2023</v>
      </c>
      <c r="B3284" t="s">
        <v>59</v>
      </c>
      <c r="C3284" s="4" t="s">
        <v>48</v>
      </c>
      <c r="D3284" t="s">
        <v>82</v>
      </c>
      <c r="E3284" t="s">
        <v>30</v>
      </c>
      <c r="F3284" t="s">
        <v>64</v>
      </c>
      <c r="G3284" t="s">
        <v>76</v>
      </c>
      <c r="H3284" s="3">
        <v>-159090.90909090909</v>
      </c>
      <c r="I3284" s="1"/>
    </row>
    <row r="3285" spans="1:9" x14ac:dyDescent="0.25">
      <c r="A3285">
        <v>2023</v>
      </c>
      <c r="B3285" t="s">
        <v>59</v>
      </c>
      <c r="C3285" s="4" t="s">
        <v>48</v>
      </c>
      <c r="D3285" t="s">
        <v>82</v>
      </c>
      <c r="E3285" t="s">
        <v>30</v>
      </c>
      <c r="F3285" t="s">
        <v>64</v>
      </c>
      <c r="G3285" t="s">
        <v>77</v>
      </c>
      <c r="H3285" s="3">
        <v>-400001</v>
      </c>
      <c r="I3285" s="1"/>
    </row>
    <row r="3286" spans="1:9" x14ac:dyDescent="0.25">
      <c r="A3286">
        <v>2023</v>
      </c>
      <c r="B3286" t="s">
        <v>59</v>
      </c>
      <c r="C3286" s="4" t="s">
        <v>48</v>
      </c>
      <c r="D3286" t="s">
        <v>82</v>
      </c>
      <c r="E3286" t="s">
        <v>30</v>
      </c>
      <c r="F3286" t="s">
        <v>64</v>
      </c>
      <c r="G3286" t="s">
        <v>78</v>
      </c>
      <c r="H3286" s="3">
        <v>-1059594.6363636362</v>
      </c>
      <c r="I3286" s="1"/>
    </row>
    <row r="3287" spans="1:9" x14ac:dyDescent="0.25">
      <c r="A3287">
        <v>2023</v>
      </c>
      <c r="B3287" t="s">
        <v>59</v>
      </c>
      <c r="C3287" s="4" t="s">
        <v>48</v>
      </c>
      <c r="D3287" t="s">
        <v>82</v>
      </c>
      <c r="E3287" t="s">
        <v>30</v>
      </c>
      <c r="F3287" t="s">
        <v>64</v>
      </c>
      <c r="G3287" t="s">
        <v>79</v>
      </c>
      <c r="H3287" s="3">
        <v>-369275</v>
      </c>
      <c r="I3287" s="1"/>
    </row>
    <row r="3288" spans="1:9" x14ac:dyDescent="0.25">
      <c r="A3288">
        <v>2023</v>
      </c>
      <c r="B3288" t="s">
        <v>59</v>
      </c>
      <c r="C3288" s="4" t="s">
        <v>48</v>
      </c>
      <c r="D3288" t="s">
        <v>82</v>
      </c>
      <c r="E3288" t="s">
        <v>30</v>
      </c>
      <c r="F3288" t="s">
        <v>64</v>
      </c>
      <c r="G3288" t="s">
        <v>80</v>
      </c>
      <c r="H3288" s="3">
        <v>-51820</v>
      </c>
      <c r="I3288" s="1"/>
    </row>
    <row r="3289" spans="1:9" x14ac:dyDescent="0.25">
      <c r="A3289">
        <v>2023</v>
      </c>
      <c r="B3289" t="s">
        <v>59</v>
      </c>
      <c r="C3289" s="4" t="s">
        <v>48</v>
      </c>
      <c r="D3289" t="s">
        <v>82</v>
      </c>
      <c r="E3289" t="s">
        <v>5</v>
      </c>
      <c r="F3289" t="s">
        <v>4</v>
      </c>
      <c r="G3289" t="s">
        <v>4</v>
      </c>
      <c r="H3289" s="3">
        <v>-33736270.150000006</v>
      </c>
      <c r="I3289" s="1"/>
    </row>
    <row r="3290" spans="1:9" x14ac:dyDescent="0.25">
      <c r="A3290">
        <v>2023</v>
      </c>
      <c r="B3290" t="s">
        <v>59</v>
      </c>
      <c r="C3290" s="4" t="s">
        <v>48</v>
      </c>
      <c r="D3290" t="s">
        <v>82</v>
      </c>
      <c r="E3290" t="s">
        <v>5</v>
      </c>
      <c r="F3290" t="s">
        <v>6</v>
      </c>
      <c r="G3290" t="s">
        <v>6</v>
      </c>
      <c r="H3290" s="3">
        <v>-10324652</v>
      </c>
      <c r="I3290" s="1"/>
    </row>
    <row r="3291" spans="1:9" x14ac:dyDescent="0.25">
      <c r="A3291">
        <v>2023</v>
      </c>
      <c r="B3291" t="s">
        <v>59</v>
      </c>
      <c r="C3291" s="4" t="s">
        <v>48</v>
      </c>
      <c r="D3291" t="s">
        <v>82</v>
      </c>
      <c r="E3291" t="s">
        <v>28</v>
      </c>
      <c r="F3291" t="s">
        <v>7</v>
      </c>
      <c r="G3291" t="s">
        <v>7</v>
      </c>
      <c r="H3291" s="3">
        <v>0</v>
      </c>
      <c r="I3291" s="1"/>
    </row>
    <row r="3292" spans="1:9" x14ac:dyDescent="0.25">
      <c r="A3292">
        <v>2023</v>
      </c>
      <c r="B3292" t="s">
        <v>59</v>
      </c>
      <c r="C3292" s="4" t="s">
        <v>48</v>
      </c>
      <c r="D3292" t="s">
        <v>82</v>
      </c>
      <c r="E3292" t="s">
        <v>28</v>
      </c>
      <c r="F3292" t="s">
        <v>8</v>
      </c>
      <c r="G3292" t="s">
        <v>65</v>
      </c>
      <c r="H3292" s="3">
        <v>-1527274.6666666667</v>
      </c>
      <c r="I3292" s="1"/>
    </row>
    <row r="3293" spans="1:9" x14ac:dyDescent="0.25">
      <c r="A3293">
        <v>2023</v>
      </c>
      <c r="B3293" t="s">
        <v>59</v>
      </c>
      <c r="C3293" s="4" t="s">
        <v>48</v>
      </c>
      <c r="D3293" t="s">
        <v>82</v>
      </c>
      <c r="E3293" t="s">
        <v>28</v>
      </c>
      <c r="F3293" t="s">
        <v>9</v>
      </c>
      <c r="G3293" t="s">
        <v>9</v>
      </c>
      <c r="H3293" s="3">
        <v>-5771711</v>
      </c>
      <c r="I3293" s="1"/>
    </row>
    <row r="3294" spans="1:9" x14ac:dyDescent="0.25">
      <c r="A3294">
        <v>2023</v>
      </c>
      <c r="B3294" t="s">
        <v>59</v>
      </c>
      <c r="C3294" s="4" t="s">
        <v>48</v>
      </c>
      <c r="D3294" t="s">
        <v>82</v>
      </c>
      <c r="E3294" t="s">
        <v>10</v>
      </c>
      <c r="F3294" t="s">
        <v>10</v>
      </c>
      <c r="G3294" t="s">
        <v>10</v>
      </c>
      <c r="H3294" s="3">
        <v>-33930010.887279958</v>
      </c>
      <c r="I3294" s="1"/>
    </row>
    <row r="3295" spans="1:9" x14ac:dyDescent="0.25">
      <c r="A3295">
        <v>2023</v>
      </c>
      <c r="B3295" t="s">
        <v>59</v>
      </c>
      <c r="C3295" s="4" t="s">
        <v>48</v>
      </c>
      <c r="D3295" t="s">
        <v>82</v>
      </c>
      <c r="E3295" t="s">
        <v>29</v>
      </c>
      <c r="F3295" t="s">
        <v>11</v>
      </c>
      <c r="G3295" t="s">
        <v>11</v>
      </c>
      <c r="H3295" s="3">
        <v>-29565557</v>
      </c>
      <c r="I3295" s="1"/>
    </row>
    <row r="3296" spans="1:9" x14ac:dyDescent="0.25">
      <c r="A3296">
        <v>2023</v>
      </c>
      <c r="B3296" t="s">
        <v>59</v>
      </c>
      <c r="C3296" s="4" t="s">
        <v>48</v>
      </c>
      <c r="D3296" t="s">
        <v>82</v>
      </c>
      <c r="E3296" t="s">
        <v>51</v>
      </c>
      <c r="F3296" t="s">
        <v>12</v>
      </c>
      <c r="G3296" t="s">
        <v>12</v>
      </c>
      <c r="H3296" s="3">
        <v>-1311758.71252371</v>
      </c>
      <c r="I3296" s="1"/>
    </row>
    <row r="3297" spans="1:9" x14ac:dyDescent="0.25">
      <c r="A3297">
        <v>2023</v>
      </c>
      <c r="B3297" t="s">
        <v>59</v>
      </c>
      <c r="C3297" s="4" t="s">
        <v>48</v>
      </c>
      <c r="D3297" t="s">
        <v>82</v>
      </c>
      <c r="E3297" t="s">
        <v>51</v>
      </c>
      <c r="F3297" t="s">
        <v>13</v>
      </c>
      <c r="G3297" t="s">
        <v>13</v>
      </c>
      <c r="H3297" s="3">
        <v>0</v>
      </c>
      <c r="I3297" s="1"/>
    </row>
    <row r="3298" spans="1:9" x14ac:dyDescent="0.25">
      <c r="A3298">
        <v>2023</v>
      </c>
      <c r="B3298" t="s">
        <v>59</v>
      </c>
      <c r="C3298" s="4" t="s">
        <v>48</v>
      </c>
      <c r="D3298" t="s">
        <v>82</v>
      </c>
      <c r="E3298" t="s">
        <v>54</v>
      </c>
      <c r="H3298" s="3">
        <f>SUM(H3269:H3297)</f>
        <v>94537257.538681254</v>
      </c>
      <c r="I3298" s="1"/>
    </row>
    <row r="3299" spans="1:9" x14ac:dyDescent="0.25">
      <c r="A3299">
        <v>2023</v>
      </c>
      <c r="B3299" t="s">
        <v>59</v>
      </c>
      <c r="C3299" s="4" t="s">
        <v>48</v>
      </c>
      <c r="D3299" t="s">
        <v>82</v>
      </c>
      <c r="E3299" t="s">
        <v>33</v>
      </c>
      <c r="F3299" t="s">
        <v>33</v>
      </c>
      <c r="G3299" t="s">
        <v>33</v>
      </c>
      <c r="H3299" s="3">
        <v>-6922031.3173355134</v>
      </c>
      <c r="I3299" s="1"/>
    </row>
    <row r="3300" spans="1:9" x14ac:dyDescent="0.25">
      <c r="A3300">
        <v>2023</v>
      </c>
      <c r="B3300" t="s">
        <v>59</v>
      </c>
      <c r="C3300" s="4" t="s">
        <v>48</v>
      </c>
      <c r="D3300" t="s">
        <v>82</v>
      </c>
      <c r="E3300" t="s">
        <v>34</v>
      </c>
      <c r="F3300" t="s">
        <v>14</v>
      </c>
      <c r="G3300" t="s">
        <v>14</v>
      </c>
      <c r="H3300" s="3">
        <v>0</v>
      </c>
      <c r="I3300" s="1"/>
    </row>
    <row r="3301" spans="1:9" x14ac:dyDescent="0.25">
      <c r="A3301">
        <v>2023</v>
      </c>
      <c r="B3301" t="s">
        <v>59</v>
      </c>
      <c r="C3301" s="4" t="s">
        <v>48</v>
      </c>
      <c r="D3301" t="s">
        <v>82</v>
      </c>
      <c r="E3301" t="s">
        <v>34</v>
      </c>
      <c r="F3301" t="s">
        <v>15</v>
      </c>
      <c r="G3301" t="s">
        <v>15</v>
      </c>
      <c r="H3301" s="3">
        <v>0</v>
      </c>
      <c r="I3301" s="1"/>
    </row>
    <row r="3302" spans="1:9" x14ac:dyDescent="0.25">
      <c r="A3302">
        <v>2023</v>
      </c>
      <c r="B3302" t="s">
        <v>59</v>
      </c>
      <c r="C3302" s="4" t="s">
        <v>48</v>
      </c>
      <c r="D3302" t="s">
        <v>82</v>
      </c>
      <c r="E3302" t="s">
        <v>34</v>
      </c>
      <c r="F3302" t="s">
        <v>16</v>
      </c>
      <c r="G3302" t="s">
        <v>16</v>
      </c>
      <c r="H3302" s="3">
        <v>0</v>
      </c>
      <c r="I3302" s="1"/>
    </row>
    <row r="3303" spans="1:9" x14ac:dyDescent="0.25">
      <c r="A3303">
        <v>2023</v>
      </c>
      <c r="B3303" t="s">
        <v>59</v>
      </c>
      <c r="C3303" s="4" t="s">
        <v>48</v>
      </c>
      <c r="D3303" t="s">
        <v>82</v>
      </c>
      <c r="E3303" t="s">
        <v>34</v>
      </c>
      <c r="F3303" t="s">
        <v>17</v>
      </c>
      <c r="G3303" t="s">
        <v>17</v>
      </c>
      <c r="H3303" s="3">
        <v>261818</v>
      </c>
      <c r="I3303" s="1"/>
    </row>
    <row r="3304" spans="1:9" x14ac:dyDescent="0.25">
      <c r="A3304">
        <v>2023</v>
      </c>
      <c r="B3304" t="s">
        <v>59</v>
      </c>
      <c r="C3304" s="4" t="s">
        <v>48</v>
      </c>
      <c r="D3304" t="s">
        <v>82</v>
      </c>
      <c r="E3304" t="s">
        <v>35</v>
      </c>
      <c r="F3304" t="s">
        <v>18</v>
      </c>
      <c r="G3304" t="s">
        <v>18</v>
      </c>
      <c r="H3304" s="3">
        <v>0</v>
      </c>
      <c r="I3304" s="1"/>
    </row>
    <row r="3305" spans="1:9" x14ac:dyDescent="0.25">
      <c r="A3305">
        <v>2023</v>
      </c>
      <c r="B3305" t="s">
        <v>59</v>
      </c>
      <c r="C3305" s="4" t="s">
        <v>48</v>
      </c>
      <c r="D3305" t="s">
        <v>82</v>
      </c>
      <c r="E3305" t="s">
        <v>35</v>
      </c>
      <c r="F3305" t="s">
        <v>19</v>
      </c>
      <c r="G3305" t="s">
        <v>19</v>
      </c>
      <c r="H3305" s="3">
        <v>0</v>
      </c>
      <c r="I3305" s="1"/>
    </row>
    <row r="3306" spans="1:9" x14ac:dyDescent="0.25">
      <c r="A3306">
        <v>2023</v>
      </c>
      <c r="B3306" t="s">
        <v>59</v>
      </c>
      <c r="C3306" s="4" t="s">
        <v>48</v>
      </c>
      <c r="D3306" t="s">
        <v>82</v>
      </c>
      <c r="E3306" t="s">
        <v>35</v>
      </c>
      <c r="F3306" t="s">
        <v>20</v>
      </c>
      <c r="G3306" t="s">
        <v>20</v>
      </c>
      <c r="H3306" s="3">
        <v>0</v>
      </c>
      <c r="I3306" s="1"/>
    </row>
    <row r="3307" spans="1:9" x14ac:dyDescent="0.25">
      <c r="A3307">
        <v>2023</v>
      </c>
      <c r="B3307" t="s">
        <v>59</v>
      </c>
      <c r="C3307" s="4" t="s">
        <v>48</v>
      </c>
      <c r="D3307" t="s">
        <v>82</v>
      </c>
      <c r="E3307" t="s">
        <v>35</v>
      </c>
      <c r="F3307" t="s">
        <v>21</v>
      </c>
      <c r="G3307" t="s">
        <v>21</v>
      </c>
      <c r="H3307" s="3">
        <v>0</v>
      </c>
      <c r="I3307" s="1"/>
    </row>
    <row r="3308" spans="1:9" x14ac:dyDescent="0.25">
      <c r="A3308">
        <v>2023</v>
      </c>
      <c r="B3308" t="s">
        <v>59</v>
      </c>
      <c r="C3308" s="4" t="s">
        <v>48</v>
      </c>
      <c r="D3308" t="s">
        <v>82</v>
      </c>
      <c r="E3308" t="s">
        <v>22</v>
      </c>
      <c r="F3308" t="s">
        <v>22</v>
      </c>
      <c r="G3308" t="s">
        <v>22</v>
      </c>
      <c r="H3308" s="3">
        <v>0</v>
      </c>
      <c r="I3308" s="1"/>
    </row>
    <row r="3309" spans="1:9" x14ac:dyDescent="0.25">
      <c r="A3309">
        <v>2023</v>
      </c>
      <c r="B3309" t="s">
        <v>59</v>
      </c>
      <c r="C3309" s="4" t="s">
        <v>48</v>
      </c>
      <c r="D3309" t="s">
        <v>82</v>
      </c>
      <c r="E3309" t="s">
        <v>50</v>
      </c>
      <c r="F3309" t="s">
        <v>36</v>
      </c>
      <c r="G3309" t="s">
        <v>36</v>
      </c>
      <c r="H3309" s="3">
        <v>-5217451</v>
      </c>
      <c r="I3309" s="1"/>
    </row>
    <row r="3310" spans="1:9" x14ac:dyDescent="0.25">
      <c r="A3310">
        <v>2023</v>
      </c>
      <c r="B3310" t="s">
        <v>59</v>
      </c>
      <c r="C3310" s="4" t="s">
        <v>48</v>
      </c>
      <c r="D3310" t="s">
        <v>82</v>
      </c>
      <c r="E3310" t="s">
        <v>55</v>
      </c>
      <c r="H3310" s="3">
        <f t="shared" ref="H3310" si="50">SUM(H3298:H3309)</f>
        <v>82659593.221345738</v>
      </c>
      <c r="I3310" s="1"/>
    </row>
    <row r="3311" spans="1:9" x14ac:dyDescent="0.25">
      <c r="A3311">
        <v>2023</v>
      </c>
      <c r="B3311" t="s">
        <v>59</v>
      </c>
      <c r="C3311" s="4" t="s">
        <v>48</v>
      </c>
      <c r="D3311" t="s">
        <v>82</v>
      </c>
      <c r="E3311" t="s">
        <v>37</v>
      </c>
      <c r="F3311" t="s">
        <v>37</v>
      </c>
      <c r="G3311" t="s">
        <v>37</v>
      </c>
      <c r="H3311" s="3">
        <f>H3298-H3296-H3297</f>
        <v>95849016.251204967</v>
      </c>
      <c r="I3311" s="1"/>
    </row>
    <row r="3312" spans="1:9" x14ac:dyDescent="0.25">
      <c r="A3312">
        <v>2023</v>
      </c>
      <c r="B3312" t="s">
        <v>59</v>
      </c>
      <c r="C3312" s="4" t="s">
        <v>45</v>
      </c>
      <c r="D3312" t="s">
        <v>83</v>
      </c>
      <c r="E3312" t="s">
        <v>0</v>
      </c>
      <c r="F3312" t="s">
        <v>0</v>
      </c>
      <c r="G3312" t="s">
        <v>0</v>
      </c>
      <c r="H3312" s="3">
        <v>181358183.63636363</v>
      </c>
      <c r="I3312" s="1"/>
    </row>
    <row r="3313" spans="1:9" x14ac:dyDescent="0.25">
      <c r="A3313">
        <v>2023</v>
      </c>
      <c r="B3313" t="s">
        <v>59</v>
      </c>
      <c r="C3313" s="4" t="s">
        <v>45</v>
      </c>
      <c r="D3313" t="s">
        <v>83</v>
      </c>
      <c r="E3313" t="s">
        <v>27</v>
      </c>
      <c r="F3313" t="s">
        <v>61</v>
      </c>
      <c r="G3313" t="s">
        <v>61</v>
      </c>
      <c r="H3313" s="3">
        <v>-81981965.951307341</v>
      </c>
      <c r="I3313" s="1"/>
    </row>
    <row r="3314" spans="1:9" x14ac:dyDescent="0.25">
      <c r="A3314">
        <v>2023</v>
      </c>
      <c r="B3314" t="s">
        <v>59</v>
      </c>
      <c r="C3314" s="4" t="s">
        <v>45</v>
      </c>
      <c r="D3314" t="s">
        <v>83</v>
      </c>
      <c r="E3314" t="s">
        <v>27</v>
      </c>
      <c r="F3314" t="s">
        <v>62</v>
      </c>
      <c r="G3314" t="s">
        <v>62</v>
      </c>
      <c r="H3314" s="3">
        <v>-6554810.7315670988</v>
      </c>
      <c r="I3314" s="1"/>
    </row>
    <row r="3315" spans="1:9" x14ac:dyDescent="0.25">
      <c r="A3315">
        <v>2023</v>
      </c>
      <c r="B3315" t="s">
        <v>59</v>
      </c>
      <c r="C3315" t="s">
        <v>45</v>
      </c>
      <c r="D3315" t="s">
        <v>83</v>
      </c>
      <c r="E3315" t="s">
        <v>52</v>
      </c>
      <c r="H3315" s="3">
        <f>SUM(H3312:H3314)</f>
        <v>92821406.953489184</v>
      </c>
      <c r="I3315" s="1"/>
    </row>
    <row r="3316" spans="1:9" x14ac:dyDescent="0.25">
      <c r="A3316">
        <v>2023</v>
      </c>
      <c r="B3316" t="s">
        <v>59</v>
      </c>
      <c r="C3316" s="4" t="s">
        <v>45</v>
      </c>
      <c r="D3316" t="s">
        <v>83</v>
      </c>
      <c r="E3316" t="s">
        <v>2</v>
      </c>
      <c r="F3316" t="s">
        <v>1</v>
      </c>
      <c r="G3316" t="s">
        <v>1</v>
      </c>
      <c r="H3316" s="3">
        <v>-3599915.4641045448</v>
      </c>
      <c r="I3316" s="1"/>
    </row>
    <row r="3317" spans="1:9" x14ac:dyDescent="0.25">
      <c r="A3317">
        <v>2023</v>
      </c>
      <c r="B3317" t="s">
        <v>59</v>
      </c>
      <c r="C3317" s="4" t="s">
        <v>45</v>
      </c>
      <c r="D3317" t="s">
        <v>83</v>
      </c>
      <c r="E3317" t="s">
        <v>2</v>
      </c>
      <c r="F3317" t="s">
        <v>3</v>
      </c>
      <c r="G3317" t="s">
        <v>3</v>
      </c>
      <c r="H3317" s="3">
        <v>0</v>
      </c>
      <c r="I3317" s="1"/>
    </row>
    <row r="3318" spans="1:9" x14ac:dyDescent="0.25">
      <c r="A3318">
        <v>2023</v>
      </c>
      <c r="B3318" t="s">
        <v>59</v>
      </c>
      <c r="C3318" s="4" t="s">
        <v>45</v>
      </c>
      <c r="D3318" t="s">
        <v>83</v>
      </c>
      <c r="E3318" t="s">
        <v>53</v>
      </c>
      <c r="H3318" s="3">
        <f>SUM(H3315:H3317)</f>
        <v>89221491.489384636</v>
      </c>
      <c r="I3318" s="1"/>
    </row>
    <row r="3319" spans="1:9" x14ac:dyDescent="0.25">
      <c r="A3319">
        <v>2023</v>
      </c>
      <c r="B3319" t="s">
        <v>59</v>
      </c>
      <c r="C3319" s="4" t="s">
        <v>45</v>
      </c>
      <c r="D3319" t="s">
        <v>83</v>
      </c>
      <c r="E3319" t="s">
        <v>30</v>
      </c>
      <c r="F3319" t="s">
        <v>63</v>
      </c>
      <c r="G3319" t="s">
        <v>66</v>
      </c>
      <c r="H3319" s="3">
        <v>-18531312.5</v>
      </c>
      <c r="I3319" s="1"/>
    </row>
    <row r="3320" spans="1:9" x14ac:dyDescent="0.25">
      <c r="A3320">
        <v>2023</v>
      </c>
      <c r="B3320" t="s">
        <v>59</v>
      </c>
      <c r="C3320" s="4" t="s">
        <v>45</v>
      </c>
      <c r="D3320" t="s">
        <v>83</v>
      </c>
      <c r="E3320" t="s">
        <v>30</v>
      </c>
      <c r="F3320" t="s">
        <v>63</v>
      </c>
      <c r="G3320" t="s">
        <v>67</v>
      </c>
      <c r="H3320" s="3">
        <v>-4293725</v>
      </c>
      <c r="I3320" s="1"/>
    </row>
    <row r="3321" spans="1:9" x14ac:dyDescent="0.25">
      <c r="A3321">
        <v>2023</v>
      </c>
      <c r="B3321" t="s">
        <v>59</v>
      </c>
      <c r="C3321" s="4" t="str">
        <f>+C3320</f>
        <v>Marzo</v>
      </c>
      <c r="D3321" t="str">
        <f>+D3320</f>
        <v>Local 2</v>
      </c>
      <c r="E3321" t="str">
        <f>+E3320</f>
        <v>Gastos Operativos</v>
      </c>
      <c r="F3321" t="s">
        <v>63</v>
      </c>
      <c r="G3321" t="s">
        <v>68</v>
      </c>
      <c r="H3321" s="3">
        <v>-4382090</v>
      </c>
      <c r="I3321" s="1"/>
    </row>
    <row r="3322" spans="1:9" x14ac:dyDescent="0.25">
      <c r="A3322">
        <v>2023</v>
      </c>
      <c r="B3322" t="s">
        <v>59</v>
      </c>
      <c r="C3322" s="4" t="s">
        <v>45</v>
      </c>
      <c r="D3322" t="s">
        <v>83</v>
      </c>
      <c r="E3322" t="s">
        <v>30</v>
      </c>
      <c r="F3322" t="s">
        <v>63</v>
      </c>
      <c r="G3322" t="s">
        <v>69</v>
      </c>
      <c r="H3322" s="3">
        <v>-1822459</v>
      </c>
      <c r="I3322" s="1"/>
    </row>
    <row r="3323" spans="1:9" x14ac:dyDescent="0.25">
      <c r="A3323">
        <v>2023</v>
      </c>
      <c r="B3323" t="s">
        <v>59</v>
      </c>
      <c r="C3323" s="4" t="s">
        <v>45</v>
      </c>
      <c r="D3323" t="s">
        <v>83</v>
      </c>
      <c r="E3323" t="s">
        <v>30</v>
      </c>
      <c r="F3323" t="s">
        <v>63</v>
      </c>
      <c r="G3323" t="s">
        <v>70</v>
      </c>
      <c r="H3323" s="3">
        <v>0</v>
      </c>
      <c r="I3323" s="1"/>
    </row>
    <row r="3324" spans="1:9" x14ac:dyDescent="0.25">
      <c r="A3324">
        <v>2023</v>
      </c>
      <c r="B3324" t="s">
        <v>59</v>
      </c>
      <c r="C3324" s="4" t="s">
        <v>45</v>
      </c>
      <c r="D3324" t="s">
        <v>83</v>
      </c>
      <c r="E3324" t="s">
        <v>30</v>
      </c>
      <c r="F3324" t="s">
        <v>63</v>
      </c>
      <c r="G3324" t="s">
        <v>71</v>
      </c>
      <c r="H3324" s="3">
        <v>0</v>
      </c>
      <c r="I3324" s="1"/>
    </row>
    <row r="3325" spans="1:9" x14ac:dyDescent="0.25">
      <c r="A3325">
        <v>2023</v>
      </c>
      <c r="B3325" t="s">
        <v>59</v>
      </c>
      <c r="C3325" s="4" t="s">
        <v>45</v>
      </c>
      <c r="D3325" t="s">
        <v>83</v>
      </c>
      <c r="E3325" t="s">
        <v>30</v>
      </c>
      <c r="F3325" t="s">
        <v>64</v>
      </c>
      <c r="G3325" t="s">
        <v>66</v>
      </c>
      <c r="H3325" s="3">
        <v>-2404091</v>
      </c>
      <c r="I3325" s="1"/>
    </row>
    <row r="3326" spans="1:9" x14ac:dyDescent="0.25">
      <c r="A3326">
        <v>2023</v>
      </c>
      <c r="B3326" t="s">
        <v>59</v>
      </c>
      <c r="C3326" s="4" t="s">
        <v>45</v>
      </c>
      <c r="D3326" t="s">
        <v>83</v>
      </c>
      <c r="E3326" t="s">
        <v>30</v>
      </c>
      <c r="F3326" t="s">
        <v>64</v>
      </c>
      <c r="G3326" t="s">
        <v>67</v>
      </c>
      <c r="H3326" s="3">
        <v>-1257142</v>
      </c>
      <c r="I3326" s="1"/>
    </row>
    <row r="3327" spans="1:9" x14ac:dyDescent="0.25">
      <c r="A3327">
        <v>2023</v>
      </c>
      <c r="B3327" t="s">
        <v>59</v>
      </c>
      <c r="C3327" s="4" t="s">
        <v>45</v>
      </c>
      <c r="D3327" t="s">
        <v>83</v>
      </c>
      <c r="E3327" t="s">
        <v>30</v>
      </c>
      <c r="F3327" t="s">
        <v>64</v>
      </c>
      <c r="G3327" t="s">
        <v>68</v>
      </c>
      <c r="H3327" s="3">
        <v>0</v>
      </c>
      <c r="I3327" s="1"/>
    </row>
    <row r="3328" spans="1:9" x14ac:dyDescent="0.25">
      <c r="A3328">
        <v>2023</v>
      </c>
      <c r="B3328" t="s">
        <v>59</v>
      </c>
      <c r="C3328" s="4" t="s">
        <v>45</v>
      </c>
      <c r="D3328" t="s">
        <v>83</v>
      </c>
      <c r="E3328" t="s">
        <v>30</v>
      </c>
      <c r="F3328" t="s">
        <v>64</v>
      </c>
      <c r="G3328" t="s">
        <v>69</v>
      </c>
      <c r="H3328" s="3">
        <v>-348500</v>
      </c>
      <c r="I3328" s="1"/>
    </row>
    <row r="3329" spans="1:9" x14ac:dyDescent="0.25">
      <c r="A3329">
        <v>2023</v>
      </c>
      <c r="B3329" t="s">
        <v>59</v>
      </c>
      <c r="C3329" s="4" t="s">
        <v>45</v>
      </c>
      <c r="D3329" t="s">
        <v>83</v>
      </c>
      <c r="E3329" t="s">
        <v>30</v>
      </c>
      <c r="F3329" t="s">
        <v>64</v>
      </c>
      <c r="G3329" t="s">
        <v>73</v>
      </c>
      <c r="H3329" s="3">
        <v>935214.7</v>
      </c>
      <c r="I3329" s="1"/>
    </row>
    <row r="3330" spans="1:9" x14ac:dyDescent="0.25">
      <c r="A3330">
        <v>2023</v>
      </c>
      <c r="B3330" t="s">
        <v>59</v>
      </c>
      <c r="C3330" s="4" t="s">
        <v>45</v>
      </c>
      <c r="D3330" t="s">
        <v>83</v>
      </c>
      <c r="E3330" t="s">
        <v>30</v>
      </c>
      <c r="F3330" t="s">
        <v>64</v>
      </c>
      <c r="G3330" t="s">
        <v>70</v>
      </c>
      <c r="H3330" s="3">
        <v>-204500</v>
      </c>
      <c r="I3330" s="1"/>
    </row>
    <row r="3331" spans="1:9" x14ac:dyDescent="0.25">
      <c r="A3331">
        <v>2023</v>
      </c>
      <c r="B3331" t="s">
        <v>59</v>
      </c>
      <c r="C3331" s="4" t="s">
        <v>45</v>
      </c>
      <c r="D3331" t="s">
        <v>83</v>
      </c>
      <c r="E3331" t="s">
        <v>30</v>
      </c>
      <c r="F3331" t="s">
        <v>64</v>
      </c>
      <c r="G3331" t="s">
        <v>71</v>
      </c>
      <c r="H3331" s="3">
        <v>-1120001</v>
      </c>
      <c r="I3331" s="1"/>
    </row>
    <row r="3332" spans="1:9" x14ac:dyDescent="0.25">
      <c r="A3332">
        <v>2023</v>
      </c>
      <c r="B3332" t="s">
        <v>59</v>
      </c>
      <c r="C3332" s="4" t="s">
        <v>45</v>
      </c>
      <c r="D3332" t="s">
        <v>83</v>
      </c>
      <c r="E3332" t="s">
        <v>30</v>
      </c>
      <c r="F3332" t="s">
        <v>64</v>
      </c>
      <c r="G3332" t="s">
        <v>75</v>
      </c>
      <c r="H3332" s="3">
        <v>-35000</v>
      </c>
      <c r="I3332" s="1"/>
    </row>
    <row r="3333" spans="1:9" x14ac:dyDescent="0.25">
      <c r="A3333">
        <v>2023</v>
      </c>
      <c r="B3333" t="s">
        <v>59</v>
      </c>
      <c r="C3333" s="4" t="s">
        <v>45</v>
      </c>
      <c r="D3333" t="s">
        <v>83</v>
      </c>
      <c r="E3333" t="s">
        <v>30</v>
      </c>
      <c r="F3333" t="s">
        <v>64</v>
      </c>
      <c r="G3333" t="s">
        <v>76</v>
      </c>
      <c r="H3333" s="3">
        <v>-159090.90909090909</v>
      </c>
      <c r="I3333" s="1"/>
    </row>
    <row r="3334" spans="1:9" x14ac:dyDescent="0.25">
      <c r="A3334">
        <v>2023</v>
      </c>
      <c r="B3334" t="s">
        <v>59</v>
      </c>
      <c r="C3334" s="4" t="s">
        <v>45</v>
      </c>
      <c r="D3334" t="s">
        <v>83</v>
      </c>
      <c r="E3334" t="s">
        <v>30</v>
      </c>
      <c r="F3334" t="s">
        <v>64</v>
      </c>
      <c r="G3334" t="s">
        <v>77</v>
      </c>
      <c r="H3334" s="3">
        <v>0</v>
      </c>
      <c r="I3334" s="1"/>
    </row>
    <row r="3335" spans="1:9" x14ac:dyDescent="0.25">
      <c r="A3335">
        <v>2023</v>
      </c>
      <c r="B3335" t="s">
        <v>59</v>
      </c>
      <c r="C3335" s="4" t="s">
        <v>45</v>
      </c>
      <c r="D3335" t="s">
        <v>83</v>
      </c>
      <c r="E3335" t="s">
        <v>30</v>
      </c>
      <c r="F3335" t="s">
        <v>64</v>
      </c>
      <c r="G3335" t="s">
        <v>78</v>
      </c>
      <c r="H3335" s="3">
        <v>-59976</v>
      </c>
      <c r="I3335" s="1"/>
    </row>
    <row r="3336" spans="1:9" x14ac:dyDescent="0.25">
      <c r="A3336">
        <v>2023</v>
      </c>
      <c r="B3336" t="s">
        <v>59</v>
      </c>
      <c r="C3336" s="4" t="s">
        <v>45</v>
      </c>
      <c r="D3336" t="s">
        <v>83</v>
      </c>
      <c r="E3336" t="s">
        <v>30</v>
      </c>
      <c r="F3336" t="s">
        <v>64</v>
      </c>
      <c r="G3336" t="s">
        <v>79</v>
      </c>
      <c r="H3336" s="3">
        <v>-32728</v>
      </c>
      <c r="I3336" s="1"/>
    </row>
    <row r="3337" spans="1:9" x14ac:dyDescent="0.25">
      <c r="A3337">
        <v>2023</v>
      </c>
      <c r="B3337" t="s">
        <v>59</v>
      </c>
      <c r="C3337" s="4" t="s">
        <v>45</v>
      </c>
      <c r="D3337" t="s">
        <v>83</v>
      </c>
      <c r="E3337" t="s">
        <v>30</v>
      </c>
      <c r="F3337" t="s">
        <v>64</v>
      </c>
      <c r="G3337" t="s">
        <v>80</v>
      </c>
      <c r="H3337" s="3">
        <v>-697282</v>
      </c>
      <c r="I3337" s="1"/>
    </row>
    <row r="3338" spans="1:9" x14ac:dyDescent="0.25">
      <c r="A3338">
        <v>2023</v>
      </c>
      <c r="B3338" t="s">
        <v>59</v>
      </c>
      <c r="C3338" s="4" t="s">
        <v>45</v>
      </c>
      <c r="D3338" t="s">
        <v>83</v>
      </c>
      <c r="E3338" t="s">
        <v>5</v>
      </c>
      <c r="F3338" t="s">
        <v>4</v>
      </c>
      <c r="G3338" t="s">
        <v>4</v>
      </c>
      <c r="H3338" s="3">
        <v>-5162188.16</v>
      </c>
      <c r="I3338" s="1"/>
    </row>
    <row r="3339" spans="1:9" x14ac:dyDescent="0.25">
      <c r="A3339">
        <v>2023</v>
      </c>
      <c r="B3339" t="s">
        <v>59</v>
      </c>
      <c r="C3339" s="4" t="s">
        <v>45</v>
      </c>
      <c r="D3339" t="s">
        <v>83</v>
      </c>
      <c r="E3339" t="s">
        <v>5</v>
      </c>
      <c r="F3339" t="s">
        <v>6</v>
      </c>
      <c r="G3339" t="s">
        <v>6</v>
      </c>
      <c r="H3339" s="3">
        <v>-2219754.0174545455</v>
      </c>
      <c r="I3339" s="1"/>
    </row>
    <row r="3340" spans="1:9" x14ac:dyDescent="0.25">
      <c r="A3340">
        <v>2023</v>
      </c>
      <c r="B3340" t="s">
        <v>59</v>
      </c>
      <c r="C3340" s="4" t="s">
        <v>45</v>
      </c>
      <c r="D3340" t="s">
        <v>83</v>
      </c>
      <c r="E3340" t="s">
        <v>28</v>
      </c>
      <c r="F3340" t="s">
        <v>7</v>
      </c>
      <c r="G3340" t="s">
        <v>7</v>
      </c>
      <c r="H3340" s="3">
        <v>0</v>
      </c>
      <c r="I3340" s="1"/>
    </row>
    <row r="3341" spans="1:9" x14ac:dyDescent="0.25">
      <c r="A3341">
        <v>2023</v>
      </c>
      <c r="B3341" t="s">
        <v>59</v>
      </c>
      <c r="C3341" s="4" t="s">
        <v>45</v>
      </c>
      <c r="D3341" t="s">
        <v>83</v>
      </c>
      <c r="E3341" t="s">
        <v>28</v>
      </c>
      <c r="F3341" t="s">
        <v>8</v>
      </c>
      <c r="G3341" t="s">
        <v>65</v>
      </c>
      <c r="H3341" s="3">
        <v>-521840.21163636365</v>
      </c>
      <c r="I3341" s="1"/>
    </row>
    <row r="3342" spans="1:9" x14ac:dyDescent="0.25">
      <c r="A3342">
        <v>2023</v>
      </c>
      <c r="B3342" t="s">
        <v>59</v>
      </c>
      <c r="C3342" s="4" t="s">
        <v>45</v>
      </c>
      <c r="D3342" t="s">
        <v>83</v>
      </c>
      <c r="E3342" t="s">
        <v>28</v>
      </c>
      <c r="F3342" t="s">
        <v>9</v>
      </c>
      <c r="G3342" t="s">
        <v>9</v>
      </c>
      <c r="H3342" s="3">
        <v>0</v>
      </c>
      <c r="I3342" s="1"/>
    </row>
    <row r="3343" spans="1:9" x14ac:dyDescent="0.25">
      <c r="A3343">
        <v>2023</v>
      </c>
      <c r="B3343" t="s">
        <v>59</v>
      </c>
      <c r="C3343" s="4" t="s">
        <v>45</v>
      </c>
      <c r="D3343" t="s">
        <v>83</v>
      </c>
      <c r="E3343" t="s">
        <v>10</v>
      </c>
      <c r="F3343" t="s">
        <v>10</v>
      </c>
      <c r="G3343" t="s">
        <v>10</v>
      </c>
      <c r="H3343" s="3">
        <v>-12631532.119037598</v>
      </c>
      <c r="I3343" s="1"/>
    </row>
    <row r="3344" spans="1:9" x14ac:dyDescent="0.25">
      <c r="A3344">
        <v>2023</v>
      </c>
      <c r="B3344" t="s">
        <v>59</v>
      </c>
      <c r="C3344" s="4" t="s">
        <v>45</v>
      </c>
      <c r="D3344" t="s">
        <v>83</v>
      </c>
      <c r="E3344" t="s">
        <v>29</v>
      </c>
      <c r="F3344" t="s">
        <v>11</v>
      </c>
      <c r="G3344" t="s">
        <v>11</v>
      </c>
      <c r="H3344" s="3">
        <v>-9102232</v>
      </c>
      <c r="I3344" s="1"/>
    </row>
    <row r="3345" spans="1:9" x14ac:dyDescent="0.25">
      <c r="A3345">
        <v>2023</v>
      </c>
      <c r="B3345" t="s">
        <v>59</v>
      </c>
      <c r="C3345" s="4" t="s">
        <v>45</v>
      </c>
      <c r="D3345" t="s">
        <v>83</v>
      </c>
      <c r="E3345" t="s">
        <v>51</v>
      </c>
      <c r="F3345" t="s">
        <v>12</v>
      </c>
      <c r="G3345" t="s">
        <v>12</v>
      </c>
      <c r="H3345" s="3">
        <v>-23486095.605512999</v>
      </c>
      <c r="I3345" s="1"/>
    </row>
    <row r="3346" spans="1:9" x14ac:dyDescent="0.25">
      <c r="A3346">
        <v>2023</v>
      </c>
      <c r="B3346" t="s">
        <v>59</v>
      </c>
      <c r="C3346" s="4" t="s">
        <v>45</v>
      </c>
      <c r="D3346" t="s">
        <v>83</v>
      </c>
      <c r="E3346" t="s">
        <v>51</v>
      </c>
      <c r="F3346" t="s">
        <v>13</v>
      </c>
      <c r="G3346" t="s">
        <v>13</v>
      </c>
      <c r="H3346" s="3">
        <v>0</v>
      </c>
      <c r="I3346" s="1"/>
    </row>
    <row r="3347" spans="1:9" x14ac:dyDescent="0.25">
      <c r="A3347">
        <v>2023</v>
      </c>
      <c r="B3347" t="s">
        <v>59</v>
      </c>
      <c r="C3347" s="4" t="s">
        <v>45</v>
      </c>
      <c r="D3347" t="s">
        <v>83</v>
      </c>
      <c r="E3347" t="s">
        <v>54</v>
      </c>
      <c r="H3347" s="3">
        <f>SUM(H3318:H3346)</f>
        <v>1685166.6666522324</v>
      </c>
      <c r="I3347" s="1"/>
    </row>
    <row r="3348" spans="1:9" x14ac:dyDescent="0.25">
      <c r="A3348">
        <v>2023</v>
      </c>
      <c r="B3348" t="s">
        <v>59</v>
      </c>
      <c r="C3348" s="4" t="s">
        <v>45</v>
      </c>
      <c r="D3348" t="s">
        <v>83</v>
      </c>
      <c r="E3348" t="s">
        <v>33</v>
      </c>
      <c r="F3348" t="s">
        <v>33</v>
      </c>
      <c r="G3348" t="s">
        <v>33</v>
      </c>
      <c r="H3348" s="3">
        <v>0</v>
      </c>
      <c r="I3348" s="1"/>
    </row>
    <row r="3349" spans="1:9" x14ac:dyDescent="0.25">
      <c r="A3349">
        <v>2023</v>
      </c>
      <c r="B3349" t="s">
        <v>59</v>
      </c>
      <c r="C3349" s="4" t="s">
        <v>45</v>
      </c>
      <c r="D3349" t="s">
        <v>83</v>
      </c>
      <c r="E3349" t="s">
        <v>34</v>
      </c>
      <c r="F3349" t="s">
        <v>14</v>
      </c>
      <c r="G3349" t="s">
        <v>14</v>
      </c>
      <c r="H3349" s="3">
        <v>0</v>
      </c>
      <c r="I3349" s="1"/>
    </row>
    <row r="3350" spans="1:9" x14ac:dyDescent="0.25">
      <c r="A3350">
        <v>2023</v>
      </c>
      <c r="B3350" t="s">
        <v>59</v>
      </c>
      <c r="C3350" s="4" t="s">
        <v>45</v>
      </c>
      <c r="D3350" t="s">
        <v>83</v>
      </c>
      <c r="E3350" t="s">
        <v>34</v>
      </c>
      <c r="F3350" t="s">
        <v>15</v>
      </c>
      <c r="G3350" t="s">
        <v>15</v>
      </c>
      <c r="H3350" s="3">
        <v>0</v>
      </c>
      <c r="I3350" s="1"/>
    </row>
    <row r="3351" spans="1:9" x14ac:dyDescent="0.25">
      <c r="A3351">
        <v>2023</v>
      </c>
      <c r="B3351" t="s">
        <v>59</v>
      </c>
      <c r="C3351" s="4" t="s">
        <v>45</v>
      </c>
      <c r="D3351" t="s">
        <v>83</v>
      </c>
      <c r="E3351" t="s">
        <v>34</v>
      </c>
      <c r="F3351" t="s">
        <v>16</v>
      </c>
      <c r="G3351" t="s">
        <v>16</v>
      </c>
      <c r="H3351" s="3">
        <v>218182</v>
      </c>
      <c r="I3351" s="1"/>
    </row>
    <row r="3352" spans="1:9" x14ac:dyDescent="0.25">
      <c r="A3352">
        <v>2023</v>
      </c>
      <c r="B3352" t="s">
        <v>59</v>
      </c>
      <c r="C3352" s="4" t="s">
        <v>45</v>
      </c>
      <c r="D3352" t="s">
        <v>83</v>
      </c>
      <c r="E3352" t="s">
        <v>34</v>
      </c>
      <c r="F3352" t="s">
        <v>17</v>
      </c>
      <c r="G3352" t="s">
        <v>17</v>
      </c>
      <c r="H3352" s="3">
        <v>0</v>
      </c>
      <c r="I3352" s="1"/>
    </row>
    <row r="3353" spans="1:9" x14ac:dyDescent="0.25">
      <c r="A3353">
        <v>2023</v>
      </c>
      <c r="B3353" t="s">
        <v>59</v>
      </c>
      <c r="C3353" s="4" t="s">
        <v>45</v>
      </c>
      <c r="D3353" t="s">
        <v>83</v>
      </c>
      <c r="E3353" t="s">
        <v>35</v>
      </c>
      <c r="F3353" t="s">
        <v>18</v>
      </c>
      <c r="G3353" t="s">
        <v>18</v>
      </c>
      <c r="H3353" s="3">
        <v>0</v>
      </c>
      <c r="I3353" s="1"/>
    </row>
    <row r="3354" spans="1:9" x14ac:dyDescent="0.25">
      <c r="A3354">
        <v>2023</v>
      </c>
      <c r="B3354" t="s">
        <v>59</v>
      </c>
      <c r="C3354" s="4" t="s">
        <v>45</v>
      </c>
      <c r="D3354" t="s">
        <v>83</v>
      </c>
      <c r="E3354" t="s">
        <v>35</v>
      </c>
      <c r="F3354" t="s">
        <v>19</v>
      </c>
      <c r="G3354" t="s">
        <v>19</v>
      </c>
      <c r="H3354" s="3">
        <v>0</v>
      </c>
      <c r="I3354" s="1"/>
    </row>
    <row r="3355" spans="1:9" x14ac:dyDescent="0.25">
      <c r="A3355">
        <v>2023</v>
      </c>
      <c r="B3355" t="s">
        <v>59</v>
      </c>
      <c r="C3355" s="4" t="s">
        <v>45</v>
      </c>
      <c r="D3355" t="s">
        <v>83</v>
      </c>
      <c r="E3355" t="s">
        <v>35</v>
      </c>
      <c r="F3355" t="s">
        <v>20</v>
      </c>
      <c r="G3355" t="s">
        <v>20</v>
      </c>
      <c r="H3355" s="3">
        <v>0</v>
      </c>
      <c r="I3355" s="1"/>
    </row>
    <row r="3356" spans="1:9" x14ac:dyDescent="0.25">
      <c r="A3356">
        <v>2023</v>
      </c>
      <c r="B3356" t="s">
        <v>59</v>
      </c>
      <c r="C3356" s="4" t="s">
        <v>45</v>
      </c>
      <c r="D3356" t="s">
        <v>83</v>
      </c>
      <c r="E3356" t="s">
        <v>35</v>
      </c>
      <c r="F3356" t="s">
        <v>21</v>
      </c>
      <c r="G3356" t="s">
        <v>21</v>
      </c>
      <c r="H3356" s="3">
        <v>0</v>
      </c>
      <c r="I3356" s="1"/>
    </row>
    <row r="3357" spans="1:9" x14ac:dyDescent="0.25">
      <c r="A3357">
        <v>2023</v>
      </c>
      <c r="B3357" t="s">
        <v>59</v>
      </c>
      <c r="C3357" s="4" t="s">
        <v>45</v>
      </c>
      <c r="D3357" t="s">
        <v>83</v>
      </c>
      <c r="E3357" t="s">
        <v>22</v>
      </c>
      <c r="F3357" t="s">
        <v>22</v>
      </c>
      <c r="G3357" t="s">
        <v>22</v>
      </c>
      <c r="H3357" s="3">
        <v>0</v>
      </c>
      <c r="I3357" s="1"/>
    </row>
    <row r="3358" spans="1:9" x14ac:dyDescent="0.25">
      <c r="A3358">
        <v>2023</v>
      </c>
      <c r="B3358" t="s">
        <v>59</v>
      </c>
      <c r="C3358" s="4" t="s">
        <v>45</v>
      </c>
      <c r="D3358" t="s">
        <v>83</v>
      </c>
      <c r="E3358" t="s">
        <v>50</v>
      </c>
      <c r="F3358" t="s">
        <v>36</v>
      </c>
      <c r="G3358" t="s">
        <v>36</v>
      </c>
      <c r="H3358" s="3">
        <v>-1606276</v>
      </c>
      <c r="I3358" s="1"/>
    </row>
    <row r="3359" spans="1:9" x14ac:dyDescent="0.25">
      <c r="A3359">
        <v>2023</v>
      </c>
      <c r="B3359" t="s">
        <v>59</v>
      </c>
      <c r="C3359" s="4" t="s">
        <v>45</v>
      </c>
      <c r="D3359" t="s">
        <v>83</v>
      </c>
      <c r="E3359" t="s">
        <v>55</v>
      </c>
      <c r="H3359" s="3">
        <f t="shared" ref="H3359" si="51">SUM(H3347:H3358)</f>
        <v>297072.66665223241</v>
      </c>
      <c r="I3359" s="1"/>
    </row>
    <row r="3360" spans="1:9" x14ac:dyDescent="0.25">
      <c r="A3360">
        <v>2023</v>
      </c>
      <c r="B3360" t="s">
        <v>59</v>
      </c>
      <c r="C3360" t="s">
        <v>45</v>
      </c>
      <c r="D3360" t="s">
        <v>83</v>
      </c>
      <c r="E3360" t="s">
        <v>37</v>
      </c>
      <c r="F3360" t="s">
        <v>37</v>
      </c>
      <c r="G3360" t="s">
        <v>37</v>
      </c>
      <c r="H3360" s="3">
        <f>H3347-H3345-H3346</f>
        <v>25171262.272165231</v>
      </c>
      <c r="I3360" s="1"/>
    </row>
    <row r="3361" spans="1:9" x14ac:dyDescent="0.25">
      <c r="A3361">
        <v>2023</v>
      </c>
      <c r="B3361" t="s">
        <v>59</v>
      </c>
      <c r="C3361" s="4" t="s">
        <v>46</v>
      </c>
      <c r="D3361" t="s">
        <v>83</v>
      </c>
      <c r="E3361" t="s">
        <v>0</v>
      </c>
      <c r="F3361" t="s">
        <v>0</v>
      </c>
      <c r="G3361" t="s">
        <v>0</v>
      </c>
      <c r="H3361" s="3">
        <v>352435002.72727269</v>
      </c>
      <c r="I3361" s="1"/>
    </row>
    <row r="3362" spans="1:9" x14ac:dyDescent="0.25">
      <c r="A3362">
        <v>2023</v>
      </c>
      <c r="B3362" t="s">
        <v>59</v>
      </c>
      <c r="C3362" s="4" t="s">
        <v>46</v>
      </c>
      <c r="D3362" t="s">
        <v>83</v>
      </c>
      <c r="E3362" t="s">
        <v>27</v>
      </c>
      <c r="F3362" t="s">
        <v>61</v>
      </c>
      <c r="G3362" t="s">
        <v>61</v>
      </c>
      <c r="H3362" s="3">
        <v>-131045169.80799562</v>
      </c>
      <c r="I3362" s="1"/>
    </row>
    <row r="3363" spans="1:9" x14ac:dyDescent="0.25">
      <c r="A3363">
        <v>2023</v>
      </c>
      <c r="B3363" t="s">
        <v>59</v>
      </c>
      <c r="C3363" s="4" t="s">
        <v>46</v>
      </c>
      <c r="D3363" t="s">
        <v>83</v>
      </c>
      <c r="E3363" t="s">
        <v>27</v>
      </c>
      <c r="F3363" t="s">
        <v>62</v>
      </c>
      <c r="G3363" t="s">
        <v>62</v>
      </c>
      <c r="H3363" s="3">
        <v>-10378009.739653677</v>
      </c>
      <c r="I3363" s="1"/>
    </row>
    <row r="3364" spans="1:9" x14ac:dyDescent="0.25">
      <c r="A3364">
        <v>2023</v>
      </c>
      <c r="B3364" t="s">
        <v>59</v>
      </c>
      <c r="C3364" s="4" t="s">
        <v>46</v>
      </c>
      <c r="D3364" t="s">
        <v>83</v>
      </c>
      <c r="E3364" t="s">
        <v>52</v>
      </c>
      <c r="H3364" s="3">
        <f>SUM(H3361:H3363)</f>
        <v>211011823.1796234</v>
      </c>
      <c r="I3364" s="1"/>
    </row>
    <row r="3365" spans="1:9" x14ac:dyDescent="0.25">
      <c r="A3365">
        <v>2023</v>
      </c>
      <c r="B3365" t="s">
        <v>59</v>
      </c>
      <c r="C3365" s="4" t="s">
        <v>46</v>
      </c>
      <c r="D3365" t="s">
        <v>83</v>
      </c>
      <c r="E3365" t="s">
        <v>2</v>
      </c>
      <c r="F3365" t="s">
        <v>1</v>
      </c>
      <c r="G3365" t="s">
        <v>1</v>
      </c>
      <c r="H3365" s="3">
        <v>-7215331.5891422499</v>
      </c>
      <c r="I3365" s="1"/>
    </row>
    <row r="3366" spans="1:9" x14ac:dyDescent="0.25">
      <c r="A3366">
        <v>2023</v>
      </c>
      <c r="B3366" t="s">
        <v>59</v>
      </c>
      <c r="C3366" s="4" t="s">
        <v>46</v>
      </c>
      <c r="D3366" t="s">
        <v>83</v>
      </c>
      <c r="E3366" t="s">
        <v>2</v>
      </c>
      <c r="F3366" t="s">
        <v>3</v>
      </c>
      <c r="G3366" t="s">
        <v>3</v>
      </c>
      <c r="H3366" s="3">
        <v>0</v>
      </c>
      <c r="I3366" s="1"/>
    </row>
    <row r="3367" spans="1:9" x14ac:dyDescent="0.25">
      <c r="A3367">
        <v>2023</v>
      </c>
      <c r="B3367" t="s">
        <v>59</v>
      </c>
      <c r="C3367" s="4" t="s">
        <v>46</v>
      </c>
      <c r="D3367" t="s">
        <v>83</v>
      </c>
      <c r="E3367" t="s">
        <v>53</v>
      </c>
      <c r="H3367" s="3">
        <f>SUM(H3364:H3366)</f>
        <v>203796491.59048113</v>
      </c>
      <c r="I3367" s="1"/>
    </row>
    <row r="3368" spans="1:9" x14ac:dyDescent="0.25">
      <c r="A3368">
        <v>2023</v>
      </c>
      <c r="B3368" t="s">
        <v>59</v>
      </c>
      <c r="C3368" s="4" t="s">
        <v>46</v>
      </c>
      <c r="D3368" t="s">
        <v>83</v>
      </c>
      <c r="E3368" t="s">
        <v>30</v>
      </c>
      <c r="F3368" t="s">
        <v>63</v>
      </c>
      <c r="G3368" t="s">
        <v>66</v>
      </c>
      <c r="H3368" s="3">
        <v>-29066844</v>
      </c>
      <c r="I3368" s="1"/>
    </row>
    <row r="3369" spans="1:9" x14ac:dyDescent="0.25">
      <c r="A3369">
        <v>2023</v>
      </c>
      <c r="B3369" t="s">
        <v>59</v>
      </c>
      <c r="C3369" s="4" t="s">
        <v>46</v>
      </c>
      <c r="D3369" t="s">
        <v>83</v>
      </c>
      <c r="E3369" t="s">
        <v>30</v>
      </c>
      <c r="F3369" t="s">
        <v>63</v>
      </c>
      <c r="G3369" t="s">
        <v>67</v>
      </c>
      <c r="H3369" s="3">
        <v>-7021639</v>
      </c>
      <c r="I3369" s="1"/>
    </row>
    <row r="3370" spans="1:9" x14ac:dyDescent="0.25">
      <c r="A3370">
        <v>2023</v>
      </c>
      <c r="B3370" t="s">
        <v>59</v>
      </c>
      <c r="C3370" s="4" t="s">
        <v>46</v>
      </c>
      <c r="D3370" t="s">
        <v>83</v>
      </c>
      <c r="E3370" t="s">
        <v>30</v>
      </c>
      <c r="F3370" t="s">
        <v>63</v>
      </c>
      <c r="G3370" t="s">
        <v>68</v>
      </c>
      <c r="H3370" s="3">
        <v>-3546282</v>
      </c>
      <c r="I3370" s="1"/>
    </row>
    <row r="3371" spans="1:9" x14ac:dyDescent="0.25">
      <c r="A3371">
        <v>2023</v>
      </c>
      <c r="B3371" t="s">
        <v>59</v>
      </c>
      <c r="C3371" s="4" t="s">
        <v>46</v>
      </c>
      <c r="D3371" t="s">
        <v>83</v>
      </c>
      <c r="E3371" t="s">
        <v>30</v>
      </c>
      <c r="F3371" t="s">
        <v>63</v>
      </c>
      <c r="G3371" t="s">
        <v>69</v>
      </c>
      <c r="H3371" s="3">
        <v>-1668422</v>
      </c>
      <c r="I3371" s="1"/>
    </row>
    <row r="3372" spans="1:9" x14ac:dyDescent="0.25">
      <c r="A3372">
        <v>2023</v>
      </c>
      <c r="B3372" t="s">
        <v>59</v>
      </c>
      <c r="C3372" s="4" t="str">
        <f>+C3371</f>
        <v>Abril</v>
      </c>
      <c r="D3372" t="str">
        <f>+D3371</f>
        <v>Local 2</v>
      </c>
      <c r="E3372" t="str">
        <f>+E3371</f>
        <v>Gastos Operativos</v>
      </c>
      <c r="F3372" t="s">
        <v>63</v>
      </c>
      <c r="G3372" t="s">
        <v>70</v>
      </c>
      <c r="H3372" s="3">
        <v>0</v>
      </c>
      <c r="I3372" s="1"/>
    </row>
    <row r="3373" spans="1:9" x14ac:dyDescent="0.25">
      <c r="A3373">
        <v>2023</v>
      </c>
      <c r="B3373" t="s">
        <v>59</v>
      </c>
      <c r="C3373" s="4" t="s">
        <v>46</v>
      </c>
      <c r="D3373" t="s">
        <v>83</v>
      </c>
      <c r="E3373" t="s">
        <v>30</v>
      </c>
      <c r="F3373" t="s">
        <v>63</v>
      </c>
      <c r="G3373" t="s">
        <v>71</v>
      </c>
      <c r="H3373" s="3">
        <v>0</v>
      </c>
      <c r="I3373" s="1"/>
    </row>
    <row r="3374" spans="1:9" x14ac:dyDescent="0.25">
      <c r="A3374">
        <v>2023</v>
      </c>
      <c r="B3374" t="s">
        <v>59</v>
      </c>
      <c r="C3374" s="4" t="s">
        <v>46</v>
      </c>
      <c r="D3374" t="s">
        <v>83</v>
      </c>
      <c r="E3374" t="s">
        <v>30</v>
      </c>
      <c r="F3374" t="s">
        <v>64</v>
      </c>
      <c r="G3374" t="s">
        <v>66</v>
      </c>
      <c r="H3374" s="3">
        <v>-8944862</v>
      </c>
      <c r="I3374" s="1"/>
    </row>
    <row r="3375" spans="1:9" x14ac:dyDescent="0.25">
      <c r="A3375">
        <v>2023</v>
      </c>
      <c r="B3375" t="s">
        <v>59</v>
      </c>
      <c r="C3375" s="4" t="s">
        <v>46</v>
      </c>
      <c r="D3375" t="s">
        <v>83</v>
      </c>
      <c r="E3375" t="s">
        <v>30</v>
      </c>
      <c r="F3375" t="s">
        <v>64</v>
      </c>
      <c r="G3375" t="s">
        <v>67</v>
      </c>
      <c r="H3375" s="3">
        <v>-4493862</v>
      </c>
      <c r="I3375" s="1"/>
    </row>
    <row r="3376" spans="1:9" x14ac:dyDescent="0.25">
      <c r="A3376">
        <v>2023</v>
      </c>
      <c r="B3376" t="s">
        <v>59</v>
      </c>
      <c r="C3376" s="4" t="s">
        <v>46</v>
      </c>
      <c r="D3376" t="s">
        <v>83</v>
      </c>
      <c r="E3376" t="s">
        <v>30</v>
      </c>
      <c r="F3376" t="s">
        <v>64</v>
      </c>
      <c r="G3376" t="s">
        <v>68</v>
      </c>
      <c r="H3376" s="3">
        <v>0</v>
      </c>
      <c r="I3376" s="1"/>
    </row>
    <row r="3377" spans="1:9" x14ac:dyDescent="0.25">
      <c r="A3377">
        <v>2023</v>
      </c>
      <c r="B3377" t="s">
        <v>59</v>
      </c>
      <c r="C3377" s="4" t="s">
        <v>46</v>
      </c>
      <c r="D3377" t="s">
        <v>83</v>
      </c>
      <c r="E3377" t="s">
        <v>30</v>
      </c>
      <c r="F3377" t="s">
        <v>64</v>
      </c>
      <c r="G3377" t="s">
        <v>69</v>
      </c>
      <c r="H3377" s="3">
        <v>0</v>
      </c>
      <c r="I3377" s="1"/>
    </row>
    <row r="3378" spans="1:9" x14ac:dyDescent="0.25">
      <c r="A3378">
        <v>2023</v>
      </c>
      <c r="B3378" t="s">
        <v>59</v>
      </c>
      <c r="C3378" s="4" t="s">
        <v>46</v>
      </c>
      <c r="D3378" t="s">
        <v>83</v>
      </c>
      <c r="E3378" t="s">
        <v>30</v>
      </c>
      <c r="F3378" t="s">
        <v>64</v>
      </c>
      <c r="G3378" t="s">
        <v>73</v>
      </c>
      <c r="H3378" s="3">
        <v>-1456870.8909090906</v>
      </c>
      <c r="I3378" s="1"/>
    </row>
    <row r="3379" spans="1:9" x14ac:dyDescent="0.25">
      <c r="A3379">
        <v>2023</v>
      </c>
      <c r="B3379" t="s">
        <v>59</v>
      </c>
      <c r="C3379" s="4" t="s">
        <v>46</v>
      </c>
      <c r="D3379" t="s">
        <v>83</v>
      </c>
      <c r="E3379" t="s">
        <v>30</v>
      </c>
      <c r="F3379" t="s">
        <v>64</v>
      </c>
      <c r="G3379" t="s">
        <v>70</v>
      </c>
      <c r="H3379" s="3">
        <v>-204500</v>
      </c>
      <c r="I3379" s="1"/>
    </row>
    <row r="3380" spans="1:9" x14ac:dyDescent="0.25">
      <c r="A3380">
        <v>2023</v>
      </c>
      <c r="B3380" t="s">
        <v>59</v>
      </c>
      <c r="C3380" s="4" t="s">
        <v>46</v>
      </c>
      <c r="D3380" t="s">
        <v>83</v>
      </c>
      <c r="E3380" t="s">
        <v>30</v>
      </c>
      <c r="F3380" t="s">
        <v>64</v>
      </c>
      <c r="G3380" t="s">
        <v>71</v>
      </c>
      <c r="H3380" s="3">
        <v>-2080001</v>
      </c>
      <c r="I3380" s="1"/>
    </row>
    <row r="3381" spans="1:9" x14ac:dyDescent="0.25">
      <c r="A3381">
        <v>2023</v>
      </c>
      <c r="B3381" t="s">
        <v>59</v>
      </c>
      <c r="C3381" s="4" t="s">
        <v>46</v>
      </c>
      <c r="D3381" t="s">
        <v>83</v>
      </c>
      <c r="E3381" t="s">
        <v>30</v>
      </c>
      <c r="F3381" t="s">
        <v>64</v>
      </c>
      <c r="G3381" t="s">
        <v>75</v>
      </c>
      <c r="H3381" s="3">
        <v>0</v>
      </c>
      <c r="I3381" s="1"/>
    </row>
    <row r="3382" spans="1:9" x14ac:dyDescent="0.25">
      <c r="A3382">
        <v>2023</v>
      </c>
      <c r="B3382" t="s">
        <v>59</v>
      </c>
      <c r="C3382" s="4" t="s">
        <v>46</v>
      </c>
      <c r="D3382" t="s">
        <v>83</v>
      </c>
      <c r="E3382" t="s">
        <v>30</v>
      </c>
      <c r="F3382" t="s">
        <v>64</v>
      </c>
      <c r="G3382" t="s">
        <v>76</v>
      </c>
      <c r="H3382" s="3">
        <v>-159090.90909090909</v>
      </c>
      <c r="I3382" s="1"/>
    </row>
    <row r="3383" spans="1:9" x14ac:dyDescent="0.25">
      <c r="A3383">
        <v>2023</v>
      </c>
      <c r="B3383" t="s">
        <v>59</v>
      </c>
      <c r="C3383" s="4" t="s">
        <v>46</v>
      </c>
      <c r="D3383" t="s">
        <v>83</v>
      </c>
      <c r="E3383" t="s">
        <v>30</v>
      </c>
      <c r="F3383" t="s">
        <v>64</v>
      </c>
      <c r="G3383" t="s">
        <v>77</v>
      </c>
      <c r="H3383" s="3">
        <v>-400000</v>
      </c>
      <c r="I3383" s="1"/>
    </row>
    <row r="3384" spans="1:9" x14ac:dyDescent="0.25">
      <c r="A3384">
        <v>2023</v>
      </c>
      <c r="B3384" t="s">
        <v>59</v>
      </c>
      <c r="C3384" s="4" t="s">
        <v>46</v>
      </c>
      <c r="D3384" t="s">
        <v>83</v>
      </c>
      <c r="E3384" t="s">
        <v>30</v>
      </c>
      <c r="F3384" t="s">
        <v>64</v>
      </c>
      <c r="G3384" t="s">
        <v>78</v>
      </c>
      <c r="H3384" s="3">
        <v>-168093</v>
      </c>
      <c r="I3384" s="1"/>
    </row>
    <row r="3385" spans="1:9" x14ac:dyDescent="0.25">
      <c r="A3385">
        <v>2023</v>
      </c>
      <c r="B3385" t="s">
        <v>59</v>
      </c>
      <c r="C3385" s="4" t="s">
        <v>46</v>
      </c>
      <c r="D3385" t="s">
        <v>83</v>
      </c>
      <c r="E3385" t="s">
        <v>30</v>
      </c>
      <c r="F3385" t="s">
        <v>64</v>
      </c>
      <c r="G3385" t="s">
        <v>79</v>
      </c>
      <c r="H3385" s="3">
        <v>-255001</v>
      </c>
      <c r="I3385" s="1"/>
    </row>
    <row r="3386" spans="1:9" x14ac:dyDescent="0.25">
      <c r="A3386">
        <v>2023</v>
      </c>
      <c r="B3386" t="s">
        <v>59</v>
      </c>
      <c r="C3386" s="4" t="s">
        <v>46</v>
      </c>
      <c r="D3386" t="s">
        <v>83</v>
      </c>
      <c r="E3386" t="s">
        <v>30</v>
      </c>
      <c r="F3386" t="s">
        <v>64</v>
      </c>
      <c r="G3386" t="s">
        <v>80</v>
      </c>
      <c r="H3386" s="3">
        <v>-1769929</v>
      </c>
      <c r="I3386" s="1"/>
    </row>
    <row r="3387" spans="1:9" x14ac:dyDescent="0.25">
      <c r="A3387">
        <v>2023</v>
      </c>
      <c r="B3387" t="s">
        <v>59</v>
      </c>
      <c r="C3387" s="4" t="s">
        <v>46</v>
      </c>
      <c r="D3387" t="s">
        <v>83</v>
      </c>
      <c r="E3387" t="s">
        <v>5</v>
      </c>
      <c r="F3387" t="s">
        <v>4</v>
      </c>
      <c r="G3387" t="s">
        <v>4</v>
      </c>
      <c r="H3387" s="3">
        <v>-24877460.799999997</v>
      </c>
      <c r="I3387" s="1"/>
    </row>
    <row r="3388" spans="1:9" x14ac:dyDescent="0.25">
      <c r="A3388">
        <v>2023</v>
      </c>
      <c r="B3388" t="s">
        <v>59</v>
      </c>
      <c r="C3388" s="4" t="s">
        <v>46</v>
      </c>
      <c r="D3388" t="s">
        <v>83</v>
      </c>
      <c r="E3388" t="s">
        <v>5</v>
      </c>
      <c r="F3388" t="s">
        <v>6</v>
      </c>
      <c r="G3388" t="s">
        <v>6</v>
      </c>
      <c r="H3388" s="3">
        <v>-4917637.5999999996</v>
      </c>
      <c r="I3388" s="1"/>
    </row>
    <row r="3389" spans="1:9" x14ac:dyDescent="0.25">
      <c r="A3389">
        <v>2023</v>
      </c>
      <c r="B3389" t="s">
        <v>59</v>
      </c>
      <c r="C3389" s="4" t="s">
        <v>46</v>
      </c>
      <c r="D3389" t="s">
        <v>83</v>
      </c>
      <c r="E3389" t="s">
        <v>28</v>
      </c>
      <c r="F3389" t="s">
        <v>7</v>
      </c>
      <c r="G3389" t="s">
        <v>7</v>
      </c>
      <c r="H3389" s="3">
        <v>0</v>
      </c>
      <c r="I3389" s="1"/>
    </row>
    <row r="3390" spans="1:9" x14ac:dyDescent="0.25">
      <c r="A3390">
        <v>2023</v>
      </c>
      <c r="B3390" t="s">
        <v>59</v>
      </c>
      <c r="C3390" s="4" t="s">
        <v>46</v>
      </c>
      <c r="D3390" t="s">
        <v>83</v>
      </c>
      <c r="E3390" t="s">
        <v>28</v>
      </c>
      <c r="F3390" t="s">
        <v>8</v>
      </c>
      <c r="G3390" t="s">
        <v>65</v>
      </c>
      <c r="H3390" s="3">
        <v>-909091</v>
      </c>
      <c r="I3390" s="1"/>
    </row>
    <row r="3391" spans="1:9" x14ac:dyDescent="0.25">
      <c r="A3391">
        <v>2023</v>
      </c>
      <c r="B3391" t="s">
        <v>59</v>
      </c>
      <c r="C3391" s="4" t="s">
        <v>46</v>
      </c>
      <c r="D3391" t="s">
        <v>83</v>
      </c>
      <c r="E3391" t="s">
        <v>28</v>
      </c>
      <c r="F3391" t="s">
        <v>9</v>
      </c>
      <c r="G3391" t="s">
        <v>9</v>
      </c>
      <c r="H3391" s="3">
        <v>-209321</v>
      </c>
      <c r="I3391" s="1"/>
    </row>
    <row r="3392" spans="1:9" x14ac:dyDescent="0.25">
      <c r="A3392">
        <v>2023</v>
      </c>
      <c r="B3392" t="s">
        <v>59</v>
      </c>
      <c r="C3392" s="4" t="s">
        <v>46</v>
      </c>
      <c r="D3392" t="s">
        <v>83</v>
      </c>
      <c r="E3392" t="s">
        <v>10</v>
      </c>
      <c r="F3392" t="s">
        <v>10</v>
      </c>
      <c r="G3392" t="s">
        <v>10</v>
      </c>
      <c r="H3392" s="3">
        <v>-22924683.386408083</v>
      </c>
      <c r="I3392" s="1"/>
    </row>
    <row r="3393" spans="1:9" x14ac:dyDescent="0.25">
      <c r="A3393">
        <v>2023</v>
      </c>
      <c r="B3393" t="s">
        <v>59</v>
      </c>
      <c r="C3393" s="4" t="s">
        <v>46</v>
      </c>
      <c r="D3393" t="s">
        <v>83</v>
      </c>
      <c r="E3393" t="s">
        <v>29</v>
      </c>
      <c r="F3393" t="s">
        <v>11</v>
      </c>
      <c r="G3393" t="s">
        <v>11</v>
      </c>
      <c r="H3393" s="3">
        <v>-17775814</v>
      </c>
      <c r="I3393" s="1"/>
    </row>
    <row r="3394" spans="1:9" x14ac:dyDescent="0.25">
      <c r="A3394">
        <v>2023</v>
      </c>
      <c r="B3394" t="s">
        <v>59</v>
      </c>
      <c r="C3394" s="4" t="s">
        <v>46</v>
      </c>
      <c r="D3394" t="s">
        <v>83</v>
      </c>
      <c r="E3394" t="s">
        <v>51</v>
      </c>
      <c r="F3394" t="s">
        <v>12</v>
      </c>
      <c r="G3394" t="s">
        <v>12</v>
      </c>
      <c r="H3394" s="3">
        <v>-28144495</v>
      </c>
      <c r="I3394" s="1"/>
    </row>
    <row r="3395" spans="1:9" x14ac:dyDescent="0.25">
      <c r="A3395">
        <v>2023</v>
      </c>
      <c r="B3395" t="s">
        <v>59</v>
      </c>
      <c r="C3395" s="4" t="s">
        <v>46</v>
      </c>
      <c r="D3395" t="s">
        <v>83</v>
      </c>
      <c r="E3395" t="s">
        <v>51</v>
      </c>
      <c r="F3395" t="s">
        <v>13</v>
      </c>
      <c r="G3395" t="s">
        <v>13</v>
      </c>
      <c r="H3395" s="3">
        <v>0</v>
      </c>
      <c r="I3395" s="1"/>
    </row>
    <row r="3396" spans="1:9" x14ac:dyDescent="0.25">
      <c r="A3396">
        <v>2023</v>
      </c>
      <c r="B3396" t="s">
        <v>59</v>
      </c>
      <c r="C3396" s="4" t="s">
        <v>46</v>
      </c>
      <c r="D3396" t="s">
        <v>83</v>
      </c>
      <c r="E3396" t="s">
        <v>54</v>
      </c>
      <c r="H3396" s="3">
        <f>SUM(H3367:H3395)</f>
        <v>42802592.004073054</v>
      </c>
      <c r="I3396" s="1"/>
    </row>
    <row r="3397" spans="1:9" x14ac:dyDescent="0.25">
      <c r="A3397">
        <v>2023</v>
      </c>
      <c r="B3397" t="s">
        <v>59</v>
      </c>
      <c r="C3397" s="4" t="s">
        <v>46</v>
      </c>
      <c r="D3397" t="s">
        <v>83</v>
      </c>
      <c r="E3397" t="s">
        <v>33</v>
      </c>
      <c r="F3397" t="s">
        <v>33</v>
      </c>
      <c r="G3397" t="s">
        <v>33</v>
      </c>
      <c r="H3397" s="3">
        <v>-1907114.4809892387</v>
      </c>
      <c r="I3397" s="1"/>
    </row>
    <row r="3398" spans="1:9" x14ac:dyDescent="0.25">
      <c r="A3398">
        <v>2023</v>
      </c>
      <c r="B3398" t="s">
        <v>59</v>
      </c>
      <c r="C3398" s="4" t="s">
        <v>46</v>
      </c>
      <c r="D3398" t="s">
        <v>83</v>
      </c>
      <c r="E3398" t="s">
        <v>34</v>
      </c>
      <c r="F3398" t="s">
        <v>14</v>
      </c>
      <c r="G3398" t="s">
        <v>14</v>
      </c>
      <c r="H3398" s="3">
        <v>0</v>
      </c>
      <c r="I3398" s="1"/>
    </row>
    <row r="3399" spans="1:9" x14ac:dyDescent="0.25">
      <c r="A3399">
        <v>2023</v>
      </c>
      <c r="B3399" t="s">
        <v>59</v>
      </c>
      <c r="C3399" s="4" t="s">
        <v>46</v>
      </c>
      <c r="D3399" t="s">
        <v>83</v>
      </c>
      <c r="E3399" t="s">
        <v>34</v>
      </c>
      <c r="F3399" t="s">
        <v>15</v>
      </c>
      <c r="G3399" t="s">
        <v>15</v>
      </c>
      <c r="H3399" s="3">
        <v>0</v>
      </c>
      <c r="I3399" s="1"/>
    </row>
    <row r="3400" spans="1:9" x14ac:dyDescent="0.25">
      <c r="A3400">
        <v>2023</v>
      </c>
      <c r="B3400" t="s">
        <v>59</v>
      </c>
      <c r="C3400" s="4" t="s">
        <v>46</v>
      </c>
      <c r="D3400" t="s">
        <v>83</v>
      </c>
      <c r="E3400" t="s">
        <v>34</v>
      </c>
      <c r="F3400" t="s">
        <v>16</v>
      </c>
      <c r="G3400" t="s">
        <v>16</v>
      </c>
      <c r="H3400" s="3">
        <v>218182</v>
      </c>
      <c r="I3400" s="1"/>
    </row>
    <row r="3401" spans="1:9" x14ac:dyDescent="0.25">
      <c r="A3401">
        <v>2023</v>
      </c>
      <c r="B3401" t="s">
        <v>59</v>
      </c>
      <c r="C3401" s="4" t="s">
        <v>46</v>
      </c>
      <c r="D3401" t="s">
        <v>83</v>
      </c>
      <c r="E3401" t="s">
        <v>34</v>
      </c>
      <c r="F3401" t="s">
        <v>17</v>
      </c>
      <c r="G3401" t="s">
        <v>17</v>
      </c>
      <c r="H3401" s="3">
        <v>0</v>
      </c>
      <c r="I3401" s="1"/>
    </row>
    <row r="3402" spans="1:9" x14ac:dyDescent="0.25">
      <c r="A3402">
        <v>2023</v>
      </c>
      <c r="B3402" t="s">
        <v>59</v>
      </c>
      <c r="C3402" s="4" t="s">
        <v>46</v>
      </c>
      <c r="D3402" t="s">
        <v>83</v>
      </c>
      <c r="E3402" t="s">
        <v>35</v>
      </c>
      <c r="F3402" t="s">
        <v>18</v>
      </c>
      <c r="G3402" t="s">
        <v>18</v>
      </c>
      <c r="H3402" s="3">
        <v>0</v>
      </c>
      <c r="I3402" s="1"/>
    </row>
    <row r="3403" spans="1:9" x14ac:dyDescent="0.25">
      <c r="A3403">
        <v>2023</v>
      </c>
      <c r="B3403" t="s">
        <v>59</v>
      </c>
      <c r="C3403" s="4" t="s">
        <v>46</v>
      </c>
      <c r="D3403" t="s">
        <v>83</v>
      </c>
      <c r="E3403" t="s">
        <v>35</v>
      </c>
      <c r="F3403" t="s">
        <v>19</v>
      </c>
      <c r="G3403" t="s">
        <v>19</v>
      </c>
      <c r="H3403" s="3">
        <v>0</v>
      </c>
      <c r="I3403" s="1"/>
    </row>
    <row r="3404" spans="1:9" x14ac:dyDescent="0.25">
      <c r="A3404">
        <v>2023</v>
      </c>
      <c r="B3404" t="s">
        <v>59</v>
      </c>
      <c r="C3404" s="4" t="s">
        <v>46</v>
      </c>
      <c r="D3404" t="s">
        <v>83</v>
      </c>
      <c r="E3404" t="s">
        <v>35</v>
      </c>
      <c r="F3404" t="s">
        <v>20</v>
      </c>
      <c r="G3404" t="s">
        <v>20</v>
      </c>
      <c r="H3404" s="3">
        <v>0</v>
      </c>
      <c r="I3404" s="1"/>
    </row>
    <row r="3405" spans="1:9" x14ac:dyDescent="0.25">
      <c r="A3405">
        <v>2023</v>
      </c>
      <c r="B3405" t="s">
        <v>59</v>
      </c>
      <c r="C3405" s="4" t="s">
        <v>46</v>
      </c>
      <c r="D3405" t="s">
        <v>83</v>
      </c>
      <c r="E3405" t="s">
        <v>35</v>
      </c>
      <c r="F3405" t="s">
        <v>21</v>
      </c>
      <c r="G3405" t="s">
        <v>21</v>
      </c>
      <c r="H3405" s="3">
        <v>0</v>
      </c>
      <c r="I3405" s="1"/>
    </row>
    <row r="3406" spans="1:9" x14ac:dyDescent="0.25">
      <c r="A3406">
        <v>2023</v>
      </c>
      <c r="B3406" t="s">
        <v>59</v>
      </c>
      <c r="C3406" s="4" t="s">
        <v>46</v>
      </c>
      <c r="D3406" t="s">
        <v>83</v>
      </c>
      <c r="E3406" t="s">
        <v>22</v>
      </c>
      <c r="F3406" t="s">
        <v>22</v>
      </c>
      <c r="G3406" t="s">
        <v>22</v>
      </c>
      <c r="H3406" s="3">
        <v>0</v>
      </c>
      <c r="I3406" s="1"/>
    </row>
    <row r="3407" spans="1:9" x14ac:dyDescent="0.25">
      <c r="A3407">
        <v>2023</v>
      </c>
      <c r="B3407" t="s">
        <v>59</v>
      </c>
      <c r="C3407" t="s">
        <v>46</v>
      </c>
      <c r="D3407" t="s">
        <v>83</v>
      </c>
      <c r="E3407" t="s">
        <v>50</v>
      </c>
      <c r="F3407" t="s">
        <v>36</v>
      </c>
      <c r="G3407" t="s">
        <v>36</v>
      </c>
      <c r="H3407" s="3">
        <v>-3136908</v>
      </c>
      <c r="I3407" s="1"/>
    </row>
    <row r="3408" spans="1:9" x14ac:dyDescent="0.25">
      <c r="A3408">
        <v>2023</v>
      </c>
      <c r="B3408" t="s">
        <v>59</v>
      </c>
      <c r="C3408" s="4" t="s">
        <v>46</v>
      </c>
      <c r="D3408" t="s">
        <v>83</v>
      </c>
      <c r="E3408" t="s">
        <v>55</v>
      </c>
      <c r="H3408" s="3">
        <f t="shared" ref="H3408" si="52">SUM(H3396:H3407)</f>
        <v>37976751.523083813</v>
      </c>
      <c r="I3408" s="1"/>
    </row>
    <row r="3409" spans="1:9" x14ac:dyDescent="0.25">
      <c r="A3409">
        <v>2023</v>
      </c>
      <c r="B3409" t="s">
        <v>59</v>
      </c>
      <c r="C3409" s="4" t="s">
        <v>46</v>
      </c>
      <c r="D3409" t="s">
        <v>83</v>
      </c>
      <c r="E3409" t="s">
        <v>37</v>
      </c>
      <c r="F3409" t="s">
        <v>37</v>
      </c>
      <c r="G3409" t="s">
        <v>37</v>
      </c>
      <c r="H3409" s="3">
        <f>H3396-H3394-H3395</f>
        <v>70947087.004073054</v>
      </c>
      <c r="I3409" s="1"/>
    </row>
    <row r="3410" spans="1:9" x14ac:dyDescent="0.25">
      <c r="A3410">
        <v>2023</v>
      </c>
      <c r="B3410" t="s">
        <v>59</v>
      </c>
      <c r="C3410" s="4" t="s">
        <v>47</v>
      </c>
      <c r="D3410" t="s">
        <v>83</v>
      </c>
      <c r="E3410" t="s">
        <v>0</v>
      </c>
      <c r="F3410" t="s">
        <v>0</v>
      </c>
      <c r="G3410" t="s">
        <v>0</v>
      </c>
      <c r="H3410" s="3">
        <v>377114091.81818181</v>
      </c>
      <c r="I3410" s="1"/>
    </row>
    <row r="3411" spans="1:9" x14ac:dyDescent="0.25">
      <c r="A3411">
        <v>2023</v>
      </c>
      <c r="B3411" t="s">
        <v>59</v>
      </c>
      <c r="C3411" s="4" t="s">
        <v>47</v>
      </c>
      <c r="D3411" t="s">
        <v>83</v>
      </c>
      <c r="E3411" t="s">
        <v>27</v>
      </c>
      <c r="F3411" t="s">
        <v>61</v>
      </c>
      <c r="G3411" t="s">
        <v>61</v>
      </c>
      <c r="H3411" s="3">
        <v>-140180342.92492208</v>
      </c>
      <c r="I3411" s="1"/>
    </row>
    <row r="3412" spans="1:9" x14ac:dyDescent="0.25">
      <c r="A3412">
        <v>2023</v>
      </c>
      <c r="B3412" t="s">
        <v>59</v>
      </c>
      <c r="C3412" s="4" t="s">
        <v>47</v>
      </c>
      <c r="D3412" t="s">
        <v>83</v>
      </c>
      <c r="E3412" t="s">
        <v>27</v>
      </c>
      <c r="F3412" t="s">
        <v>62</v>
      </c>
      <c r="G3412" t="s">
        <v>62</v>
      </c>
      <c r="H3412" s="3">
        <v>-10915549.819783546</v>
      </c>
      <c r="I3412" s="1"/>
    </row>
    <row r="3413" spans="1:9" x14ac:dyDescent="0.25">
      <c r="A3413">
        <v>2023</v>
      </c>
      <c r="B3413" t="s">
        <v>59</v>
      </c>
      <c r="C3413" s="4" t="s">
        <v>47</v>
      </c>
      <c r="D3413" t="s">
        <v>83</v>
      </c>
      <c r="E3413" t="s">
        <v>52</v>
      </c>
      <c r="H3413" s="3">
        <f>SUM(H3410:H3412)</f>
        <v>226018199.0734762</v>
      </c>
      <c r="I3413" s="1"/>
    </row>
    <row r="3414" spans="1:9" x14ac:dyDescent="0.25">
      <c r="A3414">
        <v>2023</v>
      </c>
      <c r="B3414" t="s">
        <v>59</v>
      </c>
      <c r="C3414" s="4" t="s">
        <v>47</v>
      </c>
      <c r="D3414" t="s">
        <v>83</v>
      </c>
      <c r="E3414" t="s">
        <v>2</v>
      </c>
      <c r="F3414" t="s">
        <v>1</v>
      </c>
      <c r="G3414" t="s">
        <v>1</v>
      </c>
      <c r="H3414" s="3">
        <v>-7611506.8757430883</v>
      </c>
      <c r="I3414" s="1"/>
    </row>
    <row r="3415" spans="1:9" x14ac:dyDescent="0.25">
      <c r="A3415">
        <v>2023</v>
      </c>
      <c r="B3415" t="s">
        <v>59</v>
      </c>
      <c r="C3415" s="4" t="s">
        <v>47</v>
      </c>
      <c r="D3415" t="s">
        <v>83</v>
      </c>
      <c r="E3415" t="s">
        <v>2</v>
      </c>
      <c r="F3415" t="s">
        <v>3</v>
      </c>
      <c r="G3415" t="s">
        <v>3</v>
      </c>
      <c r="H3415" s="3">
        <v>0</v>
      </c>
      <c r="I3415" s="1"/>
    </row>
    <row r="3416" spans="1:9" x14ac:dyDescent="0.25">
      <c r="A3416">
        <v>2023</v>
      </c>
      <c r="B3416" t="s">
        <v>59</v>
      </c>
      <c r="C3416" s="4" t="s">
        <v>47</v>
      </c>
      <c r="D3416" t="s">
        <v>83</v>
      </c>
      <c r="E3416" t="s">
        <v>53</v>
      </c>
      <c r="H3416" s="3">
        <f>SUM(H3413:H3415)</f>
        <v>218406692.1977331</v>
      </c>
      <c r="I3416" s="1"/>
    </row>
    <row r="3417" spans="1:9" x14ac:dyDescent="0.25">
      <c r="A3417">
        <v>2023</v>
      </c>
      <c r="B3417" t="s">
        <v>59</v>
      </c>
      <c r="C3417" s="4" t="s">
        <v>47</v>
      </c>
      <c r="D3417" t="s">
        <v>83</v>
      </c>
      <c r="E3417" t="s">
        <v>30</v>
      </c>
      <c r="F3417" t="s">
        <v>63</v>
      </c>
      <c r="G3417" t="s">
        <v>66</v>
      </c>
      <c r="H3417" s="3">
        <v>-29970554</v>
      </c>
      <c r="I3417" s="1"/>
    </row>
    <row r="3418" spans="1:9" x14ac:dyDescent="0.25">
      <c r="A3418">
        <v>2023</v>
      </c>
      <c r="B3418" t="s">
        <v>59</v>
      </c>
      <c r="C3418" s="4" t="s">
        <v>47</v>
      </c>
      <c r="D3418" t="s">
        <v>83</v>
      </c>
      <c r="E3418" t="s">
        <v>30</v>
      </c>
      <c r="F3418" t="s">
        <v>63</v>
      </c>
      <c r="G3418" t="s">
        <v>67</v>
      </c>
      <c r="H3418" s="3">
        <v>-7001368.7699999996</v>
      </c>
      <c r="I3418" s="1"/>
    </row>
    <row r="3419" spans="1:9" x14ac:dyDescent="0.25">
      <c r="A3419">
        <v>2023</v>
      </c>
      <c r="B3419" t="s">
        <v>59</v>
      </c>
      <c r="C3419" s="4" t="s">
        <v>47</v>
      </c>
      <c r="D3419" t="s">
        <v>83</v>
      </c>
      <c r="E3419" t="s">
        <v>30</v>
      </c>
      <c r="F3419" t="s">
        <v>63</v>
      </c>
      <c r="G3419" t="s">
        <v>68</v>
      </c>
      <c r="H3419" s="3">
        <v>-3536044.8333333302</v>
      </c>
      <c r="I3419" s="1"/>
    </row>
    <row r="3420" spans="1:9" x14ac:dyDescent="0.25">
      <c r="A3420">
        <v>2023</v>
      </c>
      <c r="B3420" t="s">
        <v>59</v>
      </c>
      <c r="C3420" s="4" t="str">
        <f>+C3419</f>
        <v>Mayo</v>
      </c>
      <c r="D3420" t="str">
        <f>+D3419</f>
        <v>Local 2</v>
      </c>
      <c r="E3420" t="str">
        <f>+E3419</f>
        <v>Gastos Operativos</v>
      </c>
      <c r="F3420" t="s">
        <v>63</v>
      </c>
      <c r="G3420" t="s">
        <v>69</v>
      </c>
      <c r="H3420" s="3">
        <v>-1461984</v>
      </c>
      <c r="I3420" s="1"/>
    </row>
    <row r="3421" spans="1:9" x14ac:dyDescent="0.25">
      <c r="A3421">
        <v>2023</v>
      </c>
      <c r="B3421" t="s">
        <v>59</v>
      </c>
      <c r="C3421" s="4" t="s">
        <v>47</v>
      </c>
      <c r="D3421" t="s">
        <v>83</v>
      </c>
      <c r="E3421" t="s">
        <v>30</v>
      </c>
      <c r="F3421" t="s">
        <v>63</v>
      </c>
      <c r="G3421" t="s">
        <v>70</v>
      </c>
      <c r="H3421" s="3">
        <v>-740040.91666666698</v>
      </c>
      <c r="I3421" s="1"/>
    </row>
    <row r="3422" spans="1:9" x14ac:dyDescent="0.25">
      <c r="A3422">
        <v>2023</v>
      </c>
      <c r="B3422" t="s">
        <v>59</v>
      </c>
      <c r="C3422" s="4" t="s">
        <v>47</v>
      </c>
      <c r="D3422" t="s">
        <v>83</v>
      </c>
      <c r="E3422" t="s">
        <v>30</v>
      </c>
      <c r="F3422" t="s">
        <v>63</v>
      </c>
      <c r="G3422" t="s">
        <v>71</v>
      </c>
      <c r="H3422" s="3">
        <v>0</v>
      </c>
      <c r="I3422" s="1"/>
    </row>
    <row r="3423" spans="1:9" x14ac:dyDescent="0.25">
      <c r="A3423">
        <v>2023</v>
      </c>
      <c r="B3423" t="s">
        <v>59</v>
      </c>
      <c r="C3423" s="4" t="s">
        <v>47</v>
      </c>
      <c r="D3423" t="s">
        <v>83</v>
      </c>
      <c r="E3423" t="s">
        <v>30</v>
      </c>
      <c r="F3423" t="s">
        <v>64</v>
      </c>
      <c r="G3423" t="s">
        <v>66</v>
      </c>
      <c r="H3423" s="3">
        <v>-4868251</v>
      </c>
      <c r="I3423" s="1"/>
    </row>
    <row r="3424" spans="1:9" x14ac:dyDescent="0.25">
      <c r="A3424">
        <v>2023</v>
      </c>
      <c r="B3424" t="s">
        <v>59</v>
      </c>
      <c r="C3424" s="4" t="s">
        <v>47</v>
      </c>
      <c r="D3424" t="s">
        <v>83</v>
      </c>
      <c r="E3424" t="s">
        <v>30</v>
      </c>
      <c r="F3424" t="s">
        <v>64</v>
      </c>
      <c r="G3424" t="s">
        <v>67</v>
      </c>
      <c r="H3424" s="3">
        <v>-5625422</v>
      </c>
      <c r="I3424" s="1"/>
    </row>
    <row r="3425" spans="1:9" x14ac:dyDescent="0.25">
      <c r="A3425">
        <v>2023</v>
      </c>
      <c r="B3425" t="s">
        <v>59</v>
      </c>
      <c r="C3425" s="4" t="s">
        <v>47</v>
      </c>
      <c r="D3425" t="s">
        <v>83</v>
      </c>
      <c r="E3425" t="s">
        <v>30</v>
      </c>
      <c r="F3425" t="s">
        <v>64</v>
      </c>
      <c r="G3425" t="s">
        <v>68</v>
      </c>
      <c r="H3425" s="3">
        <v>0</v>
      </c>
      <c r="I3425" s="1"/>
    </row>
    <row r="3426" spans="1:9" x14ac:dyDescent="0.25">
      <c r="A3426">
        <v>2023</v>
      </c>
      <c r="B3426" t="s">
        <v>59</v>
      </c>
      <c r="C3426" s="4" t="s">
        <v>47</v>
      </c>
      <c r="D3426" t="s">
        <v>83</v>
      </c>
      <c r="E3426" t="s">
        <v>30</v>
      </c>
      <c r="F3426" t="s">
        <v>64</v>
      </c>
      <c r="G3426" t="s">
        <v>69</v>
      </c>
      <c r="H3426" s="3">
        <v>0</v>
      </c>
      <c r="I3426" s="1"/>
    </row>
    <row r="3427" spans="1:9" x14ac:dyDescent="0.25">
      <c r="A3427">
        <v>2023</v>
      </c>
      <c r="B3427" t="s">
        <v>59</v>
      </c>
      <c r="C3427" s="4" t="s">
        <v>47</v>
      </c>
      <c r="D3427" t="s">
        <v>83</v>
      </c>
      <c r="E3427" t="s">
        <v>30</v>
      </c>
      <c r="F3427" t="s">
        <v>64</v>
      </c>
      <c r="G3427" t="s">
        <v>73</v>
      </c>
      <c r="H3427" s="3">
        <v>-1553804.5999999996</v>
      </c>
      <c r="I3427" s="1"/>
    </row>
    <row r="3428" spans="1:9" x14ac:dyDescent="0.25">
      <c r="A3428">
        <v>2023</v>
      </c>
      <c r="B3428" t="s">
        <v>59</v>
      </c>
      <c r="C3428" s="4" t="s">
        <v>47</v>
      </c>
      <c r="D3428" t="s">
        <v>83</v>
      </c>
      <c r="E3428" t="s">
        <v>30</v>
      </c>
      <c r="F3428" t="s">
        <v>64</v>
      </c>
      <c r="G3428" t="s">
        <v>70</v>
      </c>
      <c r="H3428" s="3">
        <v>-204500</v>
      </c>
      <c r="I3428" s="1"/>
    </row>
    <row r="3429" spans="1:9" x14ac:dyDescent="0.25">
      <c r="A3429">
        <v>2023</v>
      </c>
      <c r="B3429" t="s">
        <v>59</v>
      </c>
      <c r="C3429" s="4" t="s">
        <v>47</v>
      </c>
      <c r="D3429" t="s">
        <v>83</v>
      </c>
      <c r="E3429" t="s">
        <v>30</v>
      </c>
      <c r="F3429" t="s">
        <v>64</v>
      </c>
      <c r="G3429" t="s">
        <v>71</v>
      </c>
      <c r="H3429" s="3">
        <v>-2560001</v>
      </c>
      <c r="I3429" s="1"/>
    </row>
    <row r="3430" spans="1:9" x14ac:dyDescent="0.25">
      <c r="A3430">
        <v>2023</v>
      </c>
      <c r="B3430" t="s">
        <v>59</v>
      </c>
      <c r="C3430" s="4" t="s">
        <v>47</v>
      </c>
      <c r="D3430" t="s">
        <v>83</v>
      </c>
      <c r="E3430" t="s">
        <v>30</v>
      </c>
      <c r="F3430" t="s">
        <v>64</v>
      </c>
      <c r="G3430" t="s">
        <v>75</v>
      </c>
      <c r="H3430" s="3">
        <v>-68000</v>
      </c>
      <c r="I3430" s="1"/>
    </row>
    <row r="3431" spans="1:9" x14ac:dyDescent="0.25">
      <c r="A3431">
        <v>2023</v>
      </c>
      <c r="B3431" t="s">
        <v>59</v>
      </c>
      <c r="C3431" s="4" t="s">
        <v>47</v>
      </c>
      <c r="D3431" t="s">
        <v>83</v>
      </c>
      <c r="E3431" t="s">
        <v>30</v>
      </c>
      <c r="F3431" t="s">
        <v>64</v>
      </c>
      <c r="G3431" t="s">
        <v>76</v>
      </c>
      <c r="H3431" s="3">
        <v>-159090.90909090909</v>
      </c>
      <c r="I3431" s="1"/>
    </row>
    <row r="3432" spans="1:9" x14ac:dyDescent="0.25">
      <c r="A3432">
        <v>2023</v>
      </c>
      <c r="B3432" t="s">
        <v>59</v>
      </c>
      <c r="C3432" s="4" t="s">
        <v>47</v>
      </c>
      <c r="D3432" t="s">
        <v>83</v>
      </c>
      <c r="E3432" t="s">
        <v>30</v>
      </c>
      <c r="F3432" t="s">
        <v>64</v>
      </c>
      <c r="G3432" t="s">
        <v>77</v>
      </c>
      <c r="H3432" s="3">
        <v>-400001</v>
      </c>
      <c r="I3432" s="1"/>
    </row>
    <row r="3433" spans="1:9" x14ac:dyDescent="0.25">
      <c r="A3433">
        <v>2023</v>
      </c>
      <c r="B3433" t="s">
        <v>59</v>
      </c>
      <c r="C3433" s="4" t="s">
        <v>47</v>
      </c>
      <c r="D3433" t="s">
        <v>83</v>
      </c>
      <c r="E3433" t="s">
        <v>30</v>
      </c>
      <c r="F3433" t="s">
        <v>64</v>
      </c>
      <c r="G3433" t="s">
        <v>78</v>
      </c>
      <c r="H3433" s="3">
        <v>-158592</v>
      </c>
      <c r="I3433" s="1"/>
    </row>
    <row r="3434" spans="1:9" x14ac:dyDescent="0.25">
      <c r="A3434">
        <v>2023</v>
      </c>
      <c r="B3434" t="s">
        <v>59</v>
      </c>
      <c r="C3434" s="4" t="s">
        <v>47</v>
      </c>
      <c r="D3434" t="s">
        <v>83</v>
      </c>
      <c r="E3434" t="s">
        <v>30</v>
      </c>
      <c r="F3434" t="s">
        <v>64</v>
      </c>
      <c r="G3434" t="s">
        <v>79</v>
      </c>
      <c r="H3434" s="3">
        <v>0</v>
      </c>
      <c r="I3434" s="1"/>
    </row>
    <row r="3435" spans="1:9" x14ac:dyDescent="0.25">
      <c r="A3435">
        <v>2023</v>
      </c>
      <c r="B3435" t="s">
        <v>59</v>
      </c>
      <c r="C3435" s="4" t="s">
        <v>47</v>
      </c>
      <c r="D3435" t="s">
        <v>83</v>
      </c>
      <c r="E3435" t="s">
        <v>30</v>
      </c>
      <c r="F3435" t="s">
        <v>64</v>
      </c>
      <c r="G3435" t="s">
        <v>80</v>
      </c>
      <c r="H3435" s="3">
        <v>-1367874</v>
      </c>
      <c r="I3435" s="1"/>
    </row>
    <row r="3436" spans="1:9" x14ac:dyDescent="0.25">
      <c r="A3436">
        <v>2023</v>
      </c>
      <c r="B3436" t="s">
        <v>59</v>
      </c>
      <c r="C3436" s="4" t="s">
        <v>47</v>
      </c>
      <c r="D3436" t="s">
        <v>83</v>
      </c>
      <c r="E3436" t="s">
        <v>5</v>
      </c>
      <c r="F3436" t="s">
        <v>4</v>
      </c>
      <c r="G3436" t="s">
        <v>4</v>
      </c>
      <c r="H3436" s="3">
        <v>-26397986</v>
      </c>
      <c r="I3436" s="1"/>
    </row>
    <row r="3437" spans="1:9" x14ac:dyDescent="0.25">
      <c r="A3437">
        <v>2023</v>
      </c>
      <c r="B3437" t="s">
        <v>59</v>
      </c>
      <c r="C3437" s="4" t="s">
        <v>47</v>
      </c>
      <c r="D3437" t="s">
        <v>83</v>
      </c>
      <c r="E3437" t="s">
        <v>5</v>
      </c>
      <c r="F3437" t="s">
        <v>6</v>
      </c>
      <c r="G3437" t="s">
        <v>6</v>
      </c>
      <c r="H3437" s="3">
        <v>-4947000</v>
      </c>
      <c r="I3437" s="1"/>
    </row>
    <row r="3438" spans="1:9" x14ac:dyDescent="0.25">
      <c r="A3438">
        <v>2023</v>
      </c>
      <c r="B3438" t="s">
        <v>59</v>
      </c>
      <c r="C3438" s="4" t="s">
        <v>47</v>
      </c>
      <c r="D3438" t="s">
        <v>83</v>
      </c>
      <c r="E3438" t="s">
        <v>28</v>
      </c>
      <c r="F3438" t="s">
        <v>7</v>
      </c>
      <c r="G3438" t="s">
        <v>7</v>
      </c>
      <c r="H3438" s="3">
        <v>0</v>
      </c>
      <c r="I3438" s="1"/>
    </row>
    <row r="3439" spans="1:9" x14ac:dyDescent="0.25">
      <c r="A3439">
        <v>2023</v>
      </c>
      <c r="B3439" t="s">
        <v>59</v>
      </c>
      <c r="C3439" s="4" t="s">
        <v>47</v>
      </c>
      <c r="D3439" t="s">
        <v>83</v>
      </c>
      <c r="E3439" t="s">
        <v>28</v>
      </c>
      <c r="F3439" t="s">
        <v>8</v>
      </c>
      <c r="G3439" t="s">
        <v>65</v>
      </c>
      <c r="H3439" s="3">
        <v>-1220093</v>
      </c>
      <c r="I3439" s="1"/>
    </row>
    <row r="3440" spans="1:9" x14ac:dyDescent="0.25">
      <c r="A3440">
        <v>2023</v>
      </c>
      <c r="B3440" t="s">
        <v>59</v>
      </c>
      <c r="C3440" s="4" t="s">
        <v>47</v>
      </c>
      <c r="D3440" t="s">
        <v>83</v>
      </c>
      <c r="E3440" t="s">
        <v>28</v>
      </c>
      <c r="F3440" t="s">
        <v>9</v>
      </c>
      <c r="G3440" t="s">
        <v>9</v>
      </c>
      <c r="H3440" s="3">
        <v>0</v>
      </c>
      <c r="I3440" s="1"/>
    </row>
    <row r="3441" spans="1:9" x14ac:dyDescent="0.25">
      <c r="A3441">
        <v>2023</v>
      </c>
      <c r="B3441" t="s">
        <v>59</v>
      </c>
      <c r="C3441" s="4" t="s">
        <v>47</v>
      </c>
      <c r="D3441" t="s">
        <v>83</v>
      </c>
      <c r="E3441" t="s">
        <v>10</v>
      </c>
      <c r="F3441" t="s">
        <v>10</v>
      </c>
      <c r="G3441" t="s">
        <v>10</v>
      </c>
      <c r="H3441" s="3">
        <v>-21179303.122600589</v>
      </c>
      <c r="I3441" s="1"/>
    </row>
    <row r="3442" spans="1:9" x14ac:dyDescent="0.25">
      <c r="A3442">
        <v>2023</v>
      </c>
      <c r="B3442" t="s">
        <v>59</v>
      </c>
      <c r="C3442" s="4" t="s">
        <v>47</v>
      </c>
      <c r="D3442" t="s">
        <v>83</v>
      </c>
      <c r="E3442" t="s">
        <v>29</v>
      </c>
      <c r="F3442" t="s">
        <v>11</v>
      </c>
      <c r="G3442" t="s">
        <v>11</v>
      </c>
      <c r="H3442" s="3">
        <v>-19140525</v>
      </c>
      <c r="I3442" s="1"/>
    </row>
    <row r="3443" spans="1:9" x14ac:dyDescent="0.25">
      <c r="A3443">
        <v>2023</v>
      </c>
      <c r="B3443" t="s">
        <v>59</v>
      </c>
      <c r="C3443" s="4" t="s">
        <v>47</v>
      </c>
      <c r="D3443" t="s">
        <v>83</v>
      </c>
      <c r="E3443" t="s">
        <v>51</v>
      </c>
      <c r="F3443" t="s">
        <v>12</v>
      </c>
      <c r="G3443" t="s">
        <v>12</v>
      </c>
      <c r="H3443" s="3">
        <v>-28377561.6294544</v>
      </c>
      <c r="I3443" s="1"/>
    </row>
    <row r="3444" spans="1:9" x14ac:dyDescent="0.25">
      <c r="A3444">
        <v>2023</v>
      </c>
      <c r="B3444" t="s">
        <v>59</v>
      </c>
      <c r="C3444" s="4" t="s">
        <v>47</v>
      </c>
      <c r="D3444" t="s">
        <v>83</v>
      </c>
      <c r="E3444" t="s">
        <v>51</v>
      </c>
      <c r="F3444" t="s">
        <v>13</v>
      </c>
      <c r="G3444" t="s">
        <v>13</v>
      </c>
      <c r="H3444" s="3">
        <v>0</v>
      </c>
      <c r="I3444" s="1"/>
    </row>
    <row r="3445" spans="1:9" x14ac:dyDescent="0.25">
      <c r="A3445">
        <v>2023</v>
      </c>
      <c r="B3445" t="s">
        <v>59</v>
      </c>
      <c r="C3445" s="4" t="s">
        <v>47</v>
      </c>
      <c r="D3445" t="s">
        <v>83</v>
      </c>
      <c r="E3445" t="s">
        <v>54</v>
      </c>
      <c r="H3445" s="3">
        <f>SUM(H3416:H3444)</f>
        <v>57468694.416587204</v>
      </c>
      <c r="I3445" s="1"/>
    </row>
    <row r="3446" spans="1:9" x14ac:dyDescent="0.25">
      <c r="A3446">
        <v>2023</v>
      </c>
      <c r="B3446" t="s">
        <v>59</v>
      </c>
      <c r="C3446" s="4" t="s">
        <v>47</v>
      </c>
      <c r="D3446" t="s">
        <v>83</v>
      </c>
      <c r="E3446" t="s">
        <v>33</v>
      </c>
      <c r="F3446" t="s">
        <v>33</v>
      </c>
      <c r="G3446" t="s">
        <v>33</v>
      </c>
      <c r="H3446" s="3">
        <v>-4037061.2066645715</v>
      </c>
      <c r="I3446" s="1"/>
    </row>
    <row r="3447" spans="1:9" x14ac:dyDescent="0.25">
      <c r="A3447">
        <v>2023</v>
      </c>
      <c r="B3447" t="s">
        <v>59</v>
      </c>
      <c r="C3447" s="4" t="s">
        <v>47</v>
      </c>
      <c r="D3447" t="s">
        <v>83</v>
      </c>
      <c r="E3447" t="s">
        <v>34</v>
      </c>
      <c r="F3447" t="s">
        <v>14</v>
      </c>
      <c r="G3447" t="s">
        <v>14</v>
      </c>
      <c r="H3447" s="3">
        <v>0</v>
      </c>
      <c r="I3447" s="1"/>
    </row>
    <row r="3448" spans="1:9" x14ac:dyDescent="0.25">
      <c r="A3448">
        <v>2023</v>
      </c>
      <c r="B3448" t="s">
        <v>59</v>
      </c>
      <c r="C3448" s="4" t="s">
        <v>47</v>
      </c>
      <c r="D3448" t="s">
        <v>83</v>
      </c>
      <c r="E3448" t="s">
        <v>34</v>
      </c>
      <c r="F3448" t="s">
        <v>15</v>
      </c>
      <c r="G3448" t="s">
        <v>15</v>
      </c>
      <c r="H3448" s="3">
        <v>0</v>
      </c>
      <c r="I3448" s="1"/>
    </row>
    <row r="3449" spans="1:9" x14ac:dyDescent="0.25">
      <c r="A3449">
        <v>2023</v>
      </c>
      <c r="B3449" t="s">
        <v>59</v>
      </c>
      <c r="C3449" s="4" t="s">
        <v>47</v>
      </c>
      <c r="D3449" t="s">
        <v>83</v>
      </c>
      <c r="E3449" t="s">
        <v>34</v>
      </c>
      <c r="F3449" t="s">
        <v>16</v>
      </c>
      <c r="G3449" t="s">
        <v>16</v>
      </c>
      <c r="H3449" s="3">
        <v>294545</v>
      </c>
      <c r="I3449" s="1"/>
    </row>
    <row r="3450" spans="1:9" x14ac:dyDescent="0.25">
      <c r="A3450">
        <v>2023</v>
      </c>
      <c r="B3450" t="s">
        <v>59</v>
      </c>
      <c r="C3450" s="4" t="s">
        <v>47</v>
      </c>
      <c r="D3450" t="s">
        <v>83</v>
      </c>
      <c r="E3450" t="s">
        <v>34</v>
      </c>
      <c r="F3450" t="s">
        <v>17</v>
      </c>
      <c r="G3450" t="s">
        <v>17</v>
      </c>
      <c r="H3450" s="3">
        <v>0</v>
      </c>
      <c r="I3450" s="1"/>
    </row>
    <row r="3451" spans="1:9" x14ac:dyDescent="0.25">
      <c r="A3451">
        <v>2023</v>
      </c>
      <c r="B3451" t="s">
        <v>59</v>
      </c>
      <c r="C3451" s="4" t="s">
        <v>47</v>
      </c>
      <c r="D3451" t="s">
        <v>83</v>
      </c>
      <c r="E3451" t="s">
        <v>35</v>
      </c>
      <c r="F3451" t="s">
        <v>18</v>
      </c>
      <c r="G3451" t="s">
        <v>18</v>
      </c>
      <c r="H3451" s="3">
        <v>0</v>
      </c>
      <c r="I3451" s="1"/>
    </row>
    <row r="3452" spans="1:9" x14ac:dyDescent="0.25">
      <c r="A3452">
        <v>2023</v>
      </c>
      <c r="B3452" t="s">
        <v>59</v>
      </c>
      <c r="C3452" t="s">
        <v>47</v>
      </c>
      <c r="D3452" t="s">
        <v>83</v>
      </c>
      <c r="E3452" t="s">
        <v>35</v>
      </c>
      <c r="F3452" t="s">
        <v>19</v>
      </c>
      <c r="G3452" t="s">
        <v>19</v>
      </c>
      <c r="H3452" s="3">
        <v>0</v>
      </c>
      <c r="I3452" s="1"/>
    </row>
    <row r="3453" spans="1:9" x14ac:dyDescent="0.25">
      <c r="A3453">
        <v>2023</v>
      </c>
      <c r="B3453" t="s">
        <v>59</v>
      </c>
      <c r="C3453" s="4" t="s">
        <v>47</v>
      </c>
      <c r="D3453" t="s">
        <v>83</v>
      </c>
      <c r="E3453" t="s">
        <v>35</v>
      </c>
      <c r="F3453" t="s">
        <v>20</v>
      </c>
      <c r="G3453" t="s">
        <v>20</v>
      </c>
      <c r="H3453" s="3">
        <v>0</v>
      </c>
      <c r="I3453" s="1"/>
    </row>
    <row r="3454" spans="1:9" x14ac:dyDescent="0.25">
      <c r="A3454">
        <v>2023</v>
      </c>
      <c r="B3454" t="s">
        <v>59</v>
      </c>
      <c r="C3454" s="4" t="s">
        <v>47</v>
      </c>
      <c r="D3454" t="s">
        <v>83</v>
      </c>
      <c r="E3454" t="s">
        <v>35</v>
      </c>
      <c r="F3454" t="s">
        <v>21</v>
      </c>
      <c r="G3454" t="s">
        <v>21</v>
      </c>
      <c r="H3454" s="3">
        <v>0</v>
      </c>
      <c r="I3454" s="1"/>
    </row>
    <row r="3455" spans="1:9" x14ac:dyDescent="0.25">
      <c r="A3455">
        <v>2023</v>
      </c>
      <c r="B3455" t="s">
        <v>59</v>
      </c>
      <c r="C3455" s="4" t="s">
        <v>47</v>
      </c>
      <c r="D3455" t="s">
        <v>83</v>
      </c>
      <c r="E3455" t="s">
        <v>22</v>
      </c>
      <c r="F3455" t="s">
        <v>22</v>
      </c>
      <c r="G3455" t="s">
        <v>22</v>
      </c>
      <c r="H3455" s="3">
        <v>0</v>
      </c>
      <c r="I3455" s="1"/>
    </row>
    <row r="3456" spans="1:9" x14ac:dyDescent="0.25">
      <c r="A3456">
        <v>2023</v>
      </c>
      <c r="B3456" t="s">
        <v>59</v>
      </c>
      <c r="C3456" s="4" t="s">
        <v>47</v>
      </c>
      <c r="D3456" t="s">
        <v>83</v>
      </c>
      <c r="E3456" t="s">
        <v>50</v>
      </c>
      <c r="F3456" t="s">
        <v>36</v>
      </c>
      <c r="G3456" t="s">
        <v>36</v>
      </c>
      <c r="H3456" s="3">
        <v>-3377740</v>
      </c>
      <c r="I3456" s="1"/>
    </row>
    <row r="3457" spans="1:9" x14ac:dyDescent="0.25">
      <c r="A3457">
        <v>2023</v>
      </c>
      <c r="B3457" t="s">
        <v>59</v>
      </c>
      <c r="C3457" s="4" t="s">
        <v>47</v>
      </c>
      <c r="D3457" t="s">
        <v>83</v>
      </c>
      <c r="E3457" t="s">
        <v>55</v>
      </c>
      <c r="H3457" s="3">
        <f t="shared" ref="H3457" si="53">SUM(H3445:H3456)</f>
        <v>50348438.209922634</v>
      </c>
      <c r="I3457" s="1"/>
    </row>
    <row r="3458" spans="1:9" x14ac:dyDescent="0.25">
      <c r="A3458">
        <v>2023</v>
      </c>
      <c r="B3458" t="s">
        <v>59</v>
      </c>
      <c r="C3458" s="4" t="s">
        <v>47</v>
      </c>
      <c r="D3458" t="s">
        <v>83</v>
      </c>
      <c r="E3458" t="s">
        <v>37</v>
      </c>
      <c r="F3458" t="s">
        <v>37</v>
      </c>
      <c r="G3458" t="s">
        <v>37</v>
      </c>
      <c r="H3458" s="3">
        <f>H3445-H3443-H3444</f>
        <v>85846256.046041608</v>
      </c>
      <c r="I3458" s="1"/>
    </row>
    <row r="3459" spans="1:9" x14ac:dyDescent="0.25">
      <c r="A3459">
        <v>2023</v>
      </c>
      <c r="B3459" t="s">
        <v>59</v>
      </c>
      <c r="C3459" s="4" t="s">
        <v>48</v>
      </c>
      <c r="D3459" t="s">
        <v>83</v>
      </c>
      <c r="E3459" t="s">
        <v>0</v>
      </c>
      <c r="F3459" t="s">
        <v>0</v>
      </c>
      <c r="G3459" t="s">
        <v>0</v>
      </c>
      <c r="H3459" s="3">
        <v>303829096.36363631</v>
      </c>
      <c r="I3459" s="1"/>
    </row>
    <row r="3460" spans="1:9" x14ac:dyDescent="0.25">
      <c r="A3460">
        <v>2023</v>
      </c>
      <c r="B3460" t="s">
        <v>59</v>
      </c>
      <c r="C3460" s="4" t="s">
        <v>48</v>
      </c>
      <c r="D3460" t="s">
        <v>83</v>
      </c>
      <c r="E3460" t="s">
        <v>27</v>
      </c>
      <c r="F3460" t="s">
        <v>61</v>
      </c>
      <c r="G3460" t="s">
        <v>61</v>
      </c>
      <c r="H3460" s="3">
        <v>-123714603.6627294</v>
      </c>
      <c r="I3460" s="1"/>
    </row>
    <row r="3461" spans="1:9" x14ac:dyDescent="0.25">
      <c r="A3461">
        <v>2023</v>
      </c>
      <c r="B3461" t="s">
        <v>59</v>
      </c>
      <c r="C3461" s="4" t="s">
        <v>48</v>
      </c>
      <c r="D3461" t="s">
        <v>83</v>
      </c>
      <c r="E3461" t="s">
        <v>27</v>
      </c>
      <c r="F3461" t="s">
        <v>62</v>
      </c>
      <c r="G3461" t="s">
        <v>62</v>
      </c>
      <c r="H3461" s="3">
        <v>-4745355.5545454547</v>
      </c>
      <c r="I3461" s="1"/>
    </row>
    <row r="3462" spans="1:9" x14ac:dyDescent="0.25">
      <c r="A3462">
        <v>2023</v>
      </c>
      <c r="B3462" t="s">
        <v>59</v>
      </c>
      <c r="C3462" s="4" t="s">
        <v>48</v>
      </c>
      <c r="D3462" t="s">
        <v>83</v>
      </c>
      <c r="E3462" t="s">
        <v>52</v>
      </c>
      <c r="H3462" s="3">
        <f>SUM(H3459:H3461)</f>
        <v>175369137.14636147</v>
      </c>
      <c r="I3462" s="1"/>
    </row>
    <row r="3463" spans="1:9" x14ac:dyDescent="0.25">
      <c r="A3463">
        <v>2023</v>
      </c>
      <c r="B3463" t="s">
        <v>59</v>
      </c>
      <c r="C3463" s="4" t="s">
        <v>48</v>
      </c>
      <c r="D3463" t="s">
        <v>83</v>
      </c>
      <c r="E3463" t="s">
        <v>2</v>
      </c>
      <c r="F3463" t="s">
        <v>1</v>
      </c>
      <c r="G3463" t="s">
        <v>1</v>
      </c>
      <c r="H3463" s="3">
        <v>-10333379.303460002</v>
      </c>
      <c r="I3463" s="1"/>
    </row>
    <row r="3464" spans="1:9" x14ac:dyDescent="0.25">
      <c r="A3464">
        <v>2023</v>
      </c>
      <c r="B3464" t="s">
        <v>59</v>
      </c>
      <c r="C3464" s="4" t="s">
        <v>48</v>
      </c>
      <c r="D3464" t="s">
        <v>83</v>
      </c>
      <c r="E3464" t="s">
        <v>2</v>
      </c>
      <c r="F3464" t="s">
        <v>3</v>
      </c>
      <c r="G3464" t="s">
        <v>3</v>
      </c>
      <c r="H3464" s="3">
        <v>0</v>
      </c>
      <c r="I3464" s="1"/>
    </row>
    <row r="3465" spans="1:9" x14ac:dyDescent="0.25">
      <c r="A3465">
        <v>2023</v>
      </c>
      <c r="B3465" t="s">
        <v>59</v>
      </c>
      <c r="C3465" s="4" t="s">
        <v>48</v>
      </c>
      <c r="D3465" t="s">
        <v>83</v>
      </c>
      <c r="E3465" t="s">
        <v>53</v>
      </c>
      <c r="H3465" s="3">
        <f>SUM(H3462:H3464)</f>
        <v>165035757.84290147</v>
      </c>
      <c r="I3465" s="1"/>
    </row>
    <row r="3466" spans="1:9" x14ac:dyDescent="0.25">
      <c r="A3466">
        <v>2023</v>
      </c>
      <c r="B3466" t="s">
        <v>59</v>
      </c>
      <c r="C3466" s="4" t="s">
        <v>48</v>
      </c>
      <c r="D3466" t="s">
        <v>83</v>
      </c>
      <c r="E3466" t="s">
        <v>30</v>
      </c>
      <c r="F3466" t="s">
        <v>63</v>
      </c>
      <c r="G3466" t="s">
        <v>66</v>
      </c>
      <c r="H3466" s="3">
        <v>-30761187</v>
      </c>
      <c r="I3466" s="1"/>
    </row>
    <row r="3467" spans="1:9" x14ac:dyDescent="0.25">
      <c r="A3467">
        <v>2023</v>
      </c>
      <c r="B3467" t="s">
        <v>59</v>
      </c>
      <c r="C3467" s="4" t="s">
        <v>48</v>
      </c>
      <c r="D3467" t="s">
        <v>83</v>
      </c>
      <c r="E3467" t="s">
        <v>30</v>
      </c>
      <c r="F3467" t="s">
        <v>63</v>
      </c>
      <c r="G3467" t="s">
        <v>67</v>
      </c>
      <c r="H3467" s="3">
        <v>-6827246</v>
      </c>
      <c r="I3467" s="1"/>
    </row>
    <row r="3468" spans="1:9" x14ac:dyDescent="0.25">
      <c r="A3468">
        <v>2023</v>
      </c>
      <c r="B3468" t="s">
        <v>59</v>
      </c>
      <c r="C3468" s="4" t="s">
        <v>48</v>
      </c>
      <c r="D3468" t="s">
        <v>83</v>
      </c>
      <c r="E3468" t="s">
        <v>30</v>
      </c>
      <c r="F3468" t="s">
        <v>63</v>
      </c>
      <c r="G3468" t="s">
        <v>68</v>
      </c>
      <c r="H3468" s="3">
        <v>-3448104</v>
      </c>
      <c r="I3468" s="1"/>
    </row>
    <row r="3469" spans="1:9" x14ac:dyDescent="0.25">
      <c r="A3469">
        <v>2023</v>
      </c>
      <c r="B3469" t="s">
        <v>59</v>
      </c>
      <c r="C3469" s="4" t="s">
        <v>48</v>
      </c>
      <c r="D3469" t="s">
        <v>83</v>
      </c>
      <c r="E3469" t="s">
        <v>30</v>
      </c>
      <c r="F3469" t="s">
        <v>63</v>
      </c>
      <c r="G3469" t="s">
        <v>69</v>
      </c>
      <c r="H3469" s="3">
        <v>-2016063</v>
      </c>
      <c r="I3469" s="1"/>
    </row>
    <row r="3470" spans="1:9" x14ac:dyDescent="0.25">
      <c r="A3470">
        <v>2023</v>
      </c>
      <c r="B3470" t="s">
        <v>59</v>
      </c>
      <c r="C3470" s="4" t="s">
        <v>48</v>
      </c>
      <c r="D3470" t="s">
        <v>83</v>
      </c>
      <c r="E3470" t="s">
        <v>30</v>
      </c>
      <c r="F3470" t="s">
        <v>63</v>
      </c>
      <c r="G3470" t="s">
        <v>70</v>
      </c>
      <c r="H3470" s="3">
        <v>-740041</v>
      </c>
      <c r="I3470" s="1"/>
    </row>
    <row r="3471" spans="1:9" x14ac:dyDescent="0.25">
      <c r="A3471">
        <v>2023</v>
      </c>
      <c r="B3471" t="s">
        <v>59</v>
      </c>
      <c r="C3471" s="4" t="s">
        <v>48</v>
      </c>
      <c r="D3471" t="s">
        <v>83</v>
      </c>
      <c r="E3471" t="s">
        <v>30</v>
      </c>
      <c r="F3471" t="s">
        <v>63</v>
      </c>
      <c r="G3471" t="s">
        <v>71</v>
      </c>
      <c r="H3471" s="3">
        <v>0</v>
      </c>
      <c r="I3471" s="1"/>
    </row>
    <row r="3472" spans="1:9" x14ac:dyDescent="0.25">
      <c r="A3472">
        <v>2023</v>
      </c>
      <c r="B3472" t="s">
        <v>59</v>
      </c>
      <c r="C3472" s="4" t="s">
        <v>48</v>
      </c>
      <c r="D3472" t="s">
        <v>83</v>
      </c>
      <c r="E3472" t="s">
        <v>30</v>
      </c>
      <c r="F3472" t="s">
        <v>64</v>
      </c>
      <c r="G3472" t="s">
        <v>66</v>
      </c>
      <c r="H3472" s="3">
        <v>-4664432</v>
      </c>
      <c r="I3472" s="1"/>
    </row>
    <row r="3473" spans="1:9" x14ac:dyDescent="0.25">
      <c r="A3473">
        <v>2023</v>
      </c>
      <c r="B3473" t="s">
        <v>59</v>
      </c>
      <c r="C3473" s="4" t="s">
        <v>48</v>
      </c>
      <c r="D3473" t="s">
        <v>83</v>
      </c>
      <c r="E3473" t="s">
        <v>30</v>
      </c>
      <c r="F3473" t="s">
        <v>64</v>
      </c>
      <c r="G3473" t="s">
        <v>67</v>
      </c>
      <c r="H3473" s="3">
        <v>-4388787</v>
      </c>
      <c r="I3473" s="1"/>
    </row>
    <row r="3474" spans="1:9" x14ac:dyDescent="0.25">
      <c r="A3474">
        <v>2023</v>
      </c>
      <c r="B3474" t="s">
        <v>59</v>
      </c>
      <c r="C3474" s="4" t="s">
        <v>48</v>
      </c>
      <c r="D3474" t="s">
        <v>83</v>
      </c>
      <c r="E3474" t="s">
        <v>30</v>
      </c>
      <c r="F3474" t="s">
        <v>64</v>
      </c>
      <c r="G3474" t="s">
        <v>68</v>
      </c>
      <c r="H3474" s="3">
        <v>0</v>
      </c>
      <c r="I3474" s="1"/>
    </row>
    <row r="3475" spans="1:9" x14ac:dyDescent="0.25">
      <c r="A3475">
        <v>2023</v>
      </c>
      <c r="B3475" t="s">
        <v>59</v>
      </c>
      <c r="C3475" s="4" t="s">
        <v>48</v>
      </c>
      <c r="D3475" t="s">
        <v>83</v>
      </c>
      <c r="E3475" t="s">
        <v>30</v>
      </c>
      <c r="F3475" t="s">
        <v>64</v>
      </c>
      <c r="G3475" t="s">
        <v>69</v>
      </c>
      <c r="H3475" s="3">
        <v>0</v>
      </c>
      <c r="I3475" s="1"/>
    </row>
    <row r="3476" spans="1:9" x14ac:dyDescent="0.25">
      <c r="A3476">
        <v>2023</v>
      </c>
      <c r="B3476" t="s">
        <v>59</v>
      </c>
      <c r="C3476" s="4" t="s">
        <v>48</v>
      </c>
      <c r="D3476" t="s">
        <v>83</v>
      </c>
      <c r="E3476" t="s">
        <v>30</v>
      </c>
      <c r="F3476" t="s">
        <v>64</v>
      </c>
      <c r="G3476" t="s">
        <v>73</v>
      </c>
      <c r="H3476" s="3">
        <v>-1570175.7727272727</v>
      </c>
      <c r="I3476" s="1"/>
    </row>
    <row r="3477" spans="1:9" x14ac:dyDescent="0.25">
      <c r="A3477">
        <v>2023</v>
      </c>
      <c r="B3477" t="s">
        <v>59</v>
      </c>
      <c r="C3477" s="4" t="s">
        <v>48</v>
      </c>
      <c r="D3477" t="s">
        <v>83</v>
      </c>
      <c r="E3477" t="s">
        <v>30</v>
      </c>
      <c r="F3477" t="s">
        <v>64</v>
      </c>
      <c r="G3477" t="s">
        <v>70</v>
      </c>
      <c r="H3477" s="3">
        <v>-204500</v>
      </c>
      <c r="I3477" s="1"/>
    </row>
    <row r="3478" spans="1:9" x14ac:dyDescent="0.25">
      <c r="A3478">
        <v>2023</v>
      </c>
      <c r="B3478" t="s">
        <v>59</v>
      </c>
      <c r="C3478" s="4" t="s">
        <v>48</v>
      </c>
      <c r="D3478" t="s">
        <v>83</v>
      </c>
      <c r="E3478" t="s">
        <v>30</v>
      </c>
      <c r="F3478" t="s">
        <v>64</v>
      </c>
      <c r="G3478" t="s">
        <v>71</v>
      </c>
      <c r="H3478" s="3">
        <v>-2240001</v>
      </c>
      <c r="I3478" s="1"/>
    </row>
    <row r="3479" spans="1:9" x14ac:dyDescent="0.25">
      <c r="A3479">
        <v>2023</v>
      </c>
      <c r="B3479" t="s">
        <v>59</v>
      </c>
      <c r="C3479" s="4" t="s">
        <v>48</v>
      </c>
      <c r="D3479" t="s">
        <v>83</v>
      </c>
      <c r="E3479" t="s">
        <v>30</v>
      </c>
      <c r="F3479" t="s">
        <v>64</v>
      </c>
      <c r="G3479" t="s">
        <v>75</v>
      </c>
      <c r="H3479" s="3">
        <v>-20000</v>
      </c>
      <c r="I3479" s="1"/>
    </row>
    <row r="3480" spans="1:9" x14ac:dyDescent="0.25">
      <c r="A3480">
        <v>2023</v>
      </c>
      <c r="B3480" t="s">
        <v>59</v>
      </c>
      <c r="C3480" s="4" t="s">
        <v>48</v>
      </c>
      <c r="D3480" t="s">
        <v>83</v>
      </c>
      <c r="E3480" t="s">
        <v>30</v>
      </c>
      <c r="F3480" t="s">
        <v>64</v>
      </c>
      <c r="G3480" t="s">
        <v>76</v>
      </c>
      <c r="H3480" s="3">
        <v>-159090.90909090909</v>
      </c>
      <c r="I3480" s="1"/>
    </row>
    <row r="3481" spans="1:9" x14ac:dyDescent="0.25">
      <c r="A3481">
        <v>2023</v>
      </c>
      <c r="B3481" t="s">
        <v>59</v>
      </c>
      <c r="C3481" s="4" t="s">
        <v>48</v>
      </c>
      <c r="D3481" t="s">
        <v>83</v>
      </c>
      <c r="E3481" t="s">
        <v>30</v>
      </c>
      <c r="F3481" t="s">
        <v>64</v>
      </c>
      <c r="G3481" t="s">
        <v>77</v>
      </c>
      <c r="H3481" s="3">
        <v>-400001</v>
      </c>
      <c r="I3481" s="1"/>
    </row>
    <row r="3482" spans="1:9" x14ac:dyDescent="0.25">
      <c r="A3482">
        <v>2023</v>
      </c>
      <c r="B3482" t="s">
        <v>59</v>
      </c>
      <c r="C3482" s="4" t="s">
        <v>48</v>
      </c>
      <c r="D3482" t="s">
        <v>83</v>
      </c>
      <c r="E3482" t="s">
        <v>30</v>
      </c>
      <c r="F3482" t="s">
        <v>64</v>
      </c>
      <c r="G3482" t="s">
        <v>78</v>
      </c>
      <c r="H3482" s="3">
        <v>-873274.27272727271</v>
      </c>
      <c r="I3482" s="1"/>
    </row>
    <row r="3483" spans="1:9" x14ac:dyDescent="0.25">
      <c r="A3483">
        <v>2023</v>
      </c>
      <c r="B3483" t="s">
        <v>59</v>
      </c>
      <c r="C3483" s="4" t="s">
        <v>48</v>
      </c>
      <c r="D3483" t="s">
        <v>83</v>
      </c>
      <c r="E3483" t="s">
        <v>30</v>
      </c>
      <c r="F3483" t="s">
        <v>64</v>
      </c>
      <c r="G3483" t="s">
        <v>79</v>
      </c>
      <c r="H3483" s="3">
        <v>-237546</v>
      </c>
      <c r="I3483" s="1"/>
    </row>
    <row r="3484" spans="1:9" x14ac:dyDescent="0.25">
      <c r="A3484">
        <v>2023</v>
      </c>
      <c r="B3484" t="s">
        <v>59</v>
      </c>
      <c r="C3484" s="4" t="s">
        <v>48</v>
      </c>
      <c r="D3484" t="s">
        <v>83</v>
      </c>
      <c r="E3484" t="s">
        <v>5</v>
      </c>
      <c r="F3484" t="s">
        <v>4</v>
      </c>
      <c r="G3484" t="s">
        <v>4</v>
      </c>
      <c r="H3484" s="3">
        <v>-21311324.649999999</v>
      </c>
      <c r="I3484" s="1"/>
    </row>
    <row r="3485" spans="1:9" x14ac:dyDescent="0.25">
      <c r="A3485">
        <v>2023</v>
      </c>
      <c r="B3485" t="s">
        <v>59</v>
      </c>
      <c r="C3485" s="4" t="s">
        <v>48</v>
      </c>
      <c r="D3485" t="s">
        <v>83</v>
      </c>
      <c r="E3485" t="s">
        <v>5</v>
      </c>
      <c r="F3485" t="s">
        <v>6</v>
      </c>
      <c r="G3485" t="s">
        <v>6</v>
      </c>
      <c r="H3485" s="3">
        <v>-4940914</v>
      </c>
      <c r="I3485" s="1"/>
    </row>
    <row r="3486" spans="1:9" x14ac:dyDescent="0.25">
      <c r="A3486">
        <v>2023</v>
      </c>
      <c r="B3486" t="s">
        <v>59</v>
      </c>
      <c r="C3486" s="4" t="s">
        <v>48</v>
      </c>
      <c r="D3486" t="s">
        <v>83</v>
      </c>
      <c r="E3486" t="s">
        <v>28</v>
      </c>
      <c r="F3486" t="s">
        <v>7</v>
      </c>
      <c r="G3486" t="s">
        <v>7</v>
      </c>
      <c r="H3486" s="3">
        <v>0</v>
      </c>
      <c r="I3486" s="1"/>
    </row>
    <row r="3487" spans="1:9" x14ac:dyDescent="0.25">
      <c r="A3487">
        <v>2023</v>
      </c>
      <c r="B3487" t="s">
        <v>59</v>
      </c>
      <c r="C3487" s="4" t="s">
        <v>48</v>
      </c>
      <c r="D3487" t="s">
        <v>83</v>
      </c>
      <c r="E3487" t="s">
        <v>28</v>
      </c>
      <c r="F3487" t="s">
        <v>8</v>
      </c>
      <c r="G3487" t="s">
        <v>65</v>
      </c>
      <c r="H3487" s="3">
        <v>-1222184</v>
      </c>
      <c r="I3487" s="1"/>
    </row>
    <row r="3488" spans="1:9" x14ac:dyDescent="0.25">
      <c r="A3488">
        <v>2023</v>
      </c>
      <c r="B3488" t="s">
        <v>59</v>
      </c>
      <c r="C3488" s="4" t="s">
        <v>48</v>
      </c>
      <c r="D3488" t="s">
        <v>83</v>
      </c>
      <c r="E3488" t="s">
        <v>28</v>
      </c>
      <c r="F3488" t="s">
        <v>9</v>
      </c>
      <c r="G3488" t="s">
        <v>9</v>
      </c>
      <c r="H3488" s="3">
        <v>0</v>
      </c>
      <c r="I3488" s="1"/>
    </row>
    <row r="3489" spans="1:9" x14ac:dyDescent="0.25">
      <c r="A3489">
        <v>2023</v>
      </c>
      <c r="B3489" t="s">
        <v>59</v>
      </c>
      <c r="C3489" s="4" t="s">
        <v>48</v>
      </c>
      <c r="D3489" t="s">
        <v>83</v>
      </c>
      <c r="E3489" t="s">
        <v>10</v>
      </c>
      <c r="F3489" t="s">
        <v>10</v>
      </c>
      <c r="G3489" t="s">
        <v>10</v>
      </c>
      <c r="H3489" s="3">
        <v>-19912775.232428461</v>
      </c>
      <c r="I3489" s="1"/>
    </row>
    <row r="3490" spans="1:9" x14ac:dyDescent="0.25">
      <c r="A3490">
        <v>2023</v>
      </c>
      <c r="B3490" t="s">
        <v>59</v>
      </c>
      <c r="C3490" s="4" t="s">
        <v>48</v>
      </c>
      <c r="D3490" t="s">
        <v>83</v>
      </c>
      <c r="E3490" t="s">
        <v>29</v>
      </c>
      <c r="F3490" t="s">
        <v>11</v>
      </c>
      <c r="G3490" t="s">
        <v>11</v>
      </c>
      <c r="H3490" s="3">
        <v>-15396760</v>
      </c>
      <c r="I3490" s="1"/>
    </row>
    <row r="3491" spans="1:9" x14ac:dyDescent="0.25">
      <c r="A3491">
        <v>2023</v>
      </c>
      <c r="B3491" t="s">
        <v>59</v>
      </c>
      <c r="C3491" s="4" t="s">
        <v>48</v>
      </c>
      <c r="D3491" t="s">
        <v>83</v>
      </c>
      <c r="E3491" t="s">
        <v>51</v>
      </c>
      <c r="F3491" t="s">
        <v>12</v>
      </c>
      <c r="G3491" t="s">
        <v>12</v>
      </c>
      <c r="H3491" s="3">
        <v>-30689255.017181601</v>
      </c>
      <c r="I3491" s="1"/>
    </row>
    <row r="3492" spans="1:9" x14ac:dyDescent="0.25">
      <c r="A3492">
        <v>2023</v>
      </c>
      <c r="B3492" t="s">
        <v>59</v>
      </c>
      <c r="C3492" s="4" t="s">
        <v>48</v>
      </c>
      <c r="D3492" t="s">
        <v>83</v>
      </c>
      <c r="E3492" t="s">
        <v>51</v>
      </c>
      <c r="F3492" t="s">
        <v>13</v>
      </c>
      <c r="G3492" t="s">
        <v>13</v>
      </c>
      <c r="H3492" s="3">
        <v>0</v>
      </c>
      <c r="I3492" s="1"/>
    </row>
    <row r="3493" spans="1:9" x14ac:dyDescent="0.25">
      <c r="A3493">
        <v>2023</v>
      </c>
      <c r="B3493" t="s">
        <v>59</v>
      </c>
      <c r="C3493" s="4" t="s">
        <v>48</v>
      </c>
      <c r="D3493" t="s">
        <v>83</v>
      </c>
      <c r="E3493" t="s">
        <v>54</v>
      </c>
      <c r="H3493" s="3">
        <f>SUM(H3465:H3492)</f>
        <v>13012095.988745961</v>
      </c>
      <c r="I3493" s="1"/>
    </row>
    <row r="3494" spans="1:9" x14ac:dyDescent="0.25">
      <c r="A3494">
        <v>2023</v>
      </c>
      <c r="B3494" t="s">
        <v>59</v>
      </c>
      <c r="C3494" s="4" t="s">
        <v>48</v>
      </c>
      <c r="D3494" t="s">
        <v>83</v>
      </c>
      <c r="E3494" t="s">
        <v>33</v>
      </c>
      <c r="F3494" t="s">
        <v>33</v>
      </c>
      <c r="G3494" t="s">
        <v>33</v>
      </c>
      <c r="H3494" s="3">
        <v>-206565.93019925282</v>
      </c>
      <c r="I3494" s="1"/>
    </row>
    <row r="3495" spans="1:9" x14ac:dyDescent="0.25">
      <c r="A3495">
        <v>2023</v>
      </c>
      <c r="B3495" t="s">
        <v>59</v>
      </c>
      <c r="C3495" s="4" t="s">
        <v>48</v>
      </c>
      <c r="D3495" t="s">
        <v>83</v>
      </c>
      <c r="E3495" t="s">
        <v>34</v>
      </c>
      <c r="F3495" t="s">
        <v>14</v>
      </c>
      <c r="G3495" t="s">
        <v>14</v>
      </c>
      <c r="H3495" s="3">
        <v>0</v>
      </c>
      <c r="I3495" s="1"/>
    </row>
    <row r="3496" spans="1:9" x14ac:dyDescent="0.25">
      <c r="A3496">
        <v>2023</v>
      </c>
      <c r="B3496" t="s">
        <v>59</v>
      </c>
      <c r="C3496" t="s">
        <v>48</v>
      </c>
      <c r="D3496" t="s">
        <v>83</v>
      </c>
      <c r="E3496" t="s">
        <v>34</v>
      </c>
      <c r="F3496" t="s">
        <v>15</v>
      </c>
      <c r="G3496" t="s">
        <v>15</v>
      </c>
      <c r="H3496" s="3">
        <v>0</v>
      </c>
      <c r="I3496" s="1"/>
    </row>
    <row r="3497" spans="1:9" x14ac:dyDescent="0.25">
      <c r="A3497">
        <v>2023</v>
      </c>
      <c r="B3497" t="s">
        <v>59</v>
      </c>
      <c r="C3497" s="4" t="s">
        <v>48</v>
      </c>
      <c r="D3497" t="s">
        <v>83</v>
      </c>
      <c r="E3497" t="s">
        <v>34</v>
      </c>
      <c r="F3497" t="s">
        <v>16</v>
      </c>
      <c r="G3497" t="s">
        <v>16</v>
      </c>
      <c r="H3497" s="3">
        <v>273657</v>
      </c>
      <c r="I3497" s="1"/>
    </row>
    <row r="3498" spans="1:9" x14ac:dyDescent="0.25">
      <c r="A3498">
        <v>2023</v>
      </c>
      <c r="B3498" t="s">
        <v>59</v>
      </c>
      <c r="C3498" s="4" t="s">
        <v>48</v>
      </c>
      <c r="D3498" t="s">
        <v>83</v>
      </c>
      <c r="E3498" t="s">
        <v>34</v>
      </c>
      <c r="F3498" t="s">
        <v>17</v>
      </c>
      <c r="G3498" t="s">
        <v>17</v>
      </c>
      <c r="H3498" s="3">
        <v>0</v>
      </c>
      <c r="I3498" s="1"/>
    </row>
    <row r="3499" spans="1:9" x14ac:dyDescent="0.25">
      <c r="A3499">
        <v>2023</v>
      </c>
      <c r="B3499" t="s">
        <v>59</v>
      </c>
      <c r="C3499" s="4" t="s">
        <v>48</v>
      </c>
      <c r="D3499" t="s">
        <v>83</v>
      </c>
      <c r="E3499" t="s">
        <v>35</v>
      </c>
      <c r="F3499" t="s">
        <v>18</v>
      </c>
      <c r="G3499" t="s">
        <v>18</v>
      </c>
      <c r="H3499" s="3">
        <v>0</v>
      </c>
      <c r="I3499" s="1"/>
    </row>
    <row r="3500" spans="1:9" x14ac:dyDescent="0.25">
      <c r="A3500">
        <v>2023</v>
      </c>
      <c r="B3500" t="s">
        <v>59</v>
      </c>
      <c r="C3500" s="4" t="s">
        <v>48</v>
      </c>
      <c r="D3500" t="s">
        <v>83</v>
      </c>
      <c r="E3500" t="s">
        <v>35</v>
      </c>
      <c r="F3500" t="s">
        <v>19</v>
      </c>
      <c r="G3500" t="s">
        <v>19</v>
      </c>
      <c r="H3500" s="3">
        <v>0</v>
      </c>
      <c r="I3500" s="1"/>
    </row>
    <row r="3501" spans="1:9" x14ac:dyDescent="0.25">
      <c r="A3501">
        <v>2023</v>
      </c>
      <c r="B3501" t="s">
        <v>59</v>
      </c>
      <c r="C3501" s="4" t="s">
        <v>48</v>
      </c>
      <c r="D3501" t="s">
        <v>83</v>
      </c>
      <c r="E3501" t="s">
        <v>35</v>
      </c>
      <c r="F3501" t="s">
        <v>20</v>
      </c>
      <c r="G3501" t="s">
        <v>20</v>
      </c>
      <c r="H3501" s="3">
        <v>0</v>
      </c>
      <c r="I3501" s="1"/>
    </row>
    <row r="3502" spans="1:9" x14ac:dyDescent="0.25">
      <c r="A3502">
        <v>2023</v>
      </c>
      <c r="B3502" t="s">
        <v>59</v>
      </c>
      <c r="C3502" s="4" t="s">
        <v>48</v>
      </c>
      <c r="D3502" t="s">
        <v>83</v>
      </c>
      <c r="E3502" t="s">
        <v>35</v>
      </c>
      <c r="F3502" t="s">
        <v>21</v>
      </c>
      <c r="G3502" t="s">
        <v>21</v>
      </c>
      <c r="H3502" s="3">
        <v>0</v>
      </c>
      <c r="I3502" s="1"/>
    </row>
    <row r="3503" spans="1:9" x14ac:dyDescent="0.25">
      <c r="A3503">
        <v>2023</v>
      </c>
      <c r="B3503" t="s">
        <v>59</v>
      </c>
      <c r="C3503" s="4" t="s">
        <v>48</v>
      </c>
      <c r="D3503" t="s">
        <v>83</v>
      </c>
      <c r="E3503" t="s">
        <v>22</v>
      </c>
      <c r="F3503" t="s">
        <v>22</v>
      </c>
      <c r="G3503" t="s">
        <v>22</v>
      </c>
      <c r="H3503" s="3">
        <v>0</v>
      </c>
      <c r="I3503" s="1"/>
    </row>
    <row r="3504" spans="1:9" x14ac:dyDescent="0.25">
      <c r="A3504">
        <v>2023</v>
      </c>
      <c r="B3504" t="s">
        <v>59</v>
      </c>
      <c r="C3504" s="4" t="s">
        <v>48</v>
      </c>
      <c r="D3504" t="s">
        <v>83</v>
      </c>
      <c r="E3504" t="s">
        <v>50</v>
      </c>
      <c r="F3504" t="s">
        <v>36</v>
      </c>
      <c r="G3504" t="s">
        <v>36</v>
      </c>
      <c r="H3504" s="3">
        <v>-2717075</v>
      </c>
      <c r="I3504" s="1"/>
    </row>
    <row r="3505" spans="1:9" x14ac:dyDescent="0.25">
      <c r="A3505">
        <v>2023</v>
      </c>
      <c r="B3505" t="s">
        <v>59</v>
      </c>
      <c r="C3505" s="4" t="s">
        <v>48</v>
      </c>
      <c r="D3505" t="s">
        <v>83</v>
      </c>
      <c r="E3505" t="s">
        <v>55</v>
      </c>
      <c r="H3505" s="3">
        <f t="shared" ref="H3505" si="54">SUM(H3493:H3504)</f>
        <v>10362112.058546709</v>
      </c>
      <c r="I3505" s="1"/>
    </row>
    <row r="3506" spans="1:9" x14ac:dyDescent="0.25">
      <c r="A3506">
        <v>2023</v>
      </c>
      <c r="B3506" t="s">
        <v>59</v>
      </c>
      <c r="C3506" s="4" t="s">
        <v>48</v>
      </c>
      <c r="D3506" t="s">
        <v>83</v>
      </c>
      <c r="E3506" t="s">
        <v>37</v>
      </c>
      <c r="F3506" t="s">
        <v>37</v>
      </c>
      <c r="G3506" t="s">
        <v>37</v>
      </c>
      <c r="H3506" s="3">
        <f>H3493-H3491-H3492</f>
        <v>43701351.005927563</v>
      </c>
      <c r="I3506" s="1"/>
    </row>
  </sheetData>
  <autoFilter ref="A1:J3506" xr:uid="{CA7A0740-0260-41A4-9AFF-4169E5FDBC0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Mostaza Paraguay</cp:lastModifiedBy>
  <dcterms:created xsi:type="dcterms:W3CDTF">2023-08-28T16:57:56Z</dcterms:created>
  <dcterms:modified xsi:type="dcterms:W3CDTF">2025-08-27T01:37:03Z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07941160-6f4b-4158-9aaa-8892a9b8c062</vt:lpwstr>
  </property>
</Properties>
</file>